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520D-chiiki\Public\地域医療確保G共有（R3.4月～）\_21 地域医療介護総合確保基金\01_基金事業\【在宅医療分】病床機能分化・連携施設設備整備事業費補助\R4年度\01_交付要綱\"/>
    </mc:Choice>
  </mc:AlternateContent>
  <bookViews>
    <workbookView xWindow="600" yWindow="120" windowWidth="19395" windowHeight="7365" tabRatio="687" activeTab="2"/>
  </bookViews>
  <sheets>
    <sheet name="第２号様式" sheetId="1" r:id="rId1"/>
    <sheet name="第３号様式" sheetId="8" r:id="rId2"/>
    <sheet name="第７号様式" sheetId="15" r:id="rId3"/>
    <sheet name="第10号様式" sheetId="10" r:id="rId4"/>
    <sheet name="第11号様式" sheetId="12" r:id="rId5"/>
  </sheets>
  <definedNames>
    <definedName name="_xlnm.Print_Area" localSheetId="3">第10号様式!$A$1:$L$15</definedName>
    <definedName name="_xlnm.Print_Area" localSheetId="4">第11号様式!$A$1:$I$30</definedName>
    <definedName name="_xlnm.Print_Area" localSheetId="0">第２号様式!$A$1:$K$28</definedName>
    <definedName name="_xlnm.Print_Area" localSheetId="1">第３号様式!$A$1:$I$30</definedName>
  </definedNames>
  <calcPr calcId="162913" calcMode="manual"/>
</workbook>
</file>

<file path=xl/calcChain.xml><?xml version="1.0" encoding="utf-8"?>
<calcChain xmlns="http://schemas.openxmlformats.org/spreadsheetml/2006/main">
  <c r="K10" i="10" l="1"/>
  <c r="A9" i="10"/>
  <c r="L3" i="10"/>
  <c r="D21" i="1" l="1"/>
  <c r="C21" i="1"/>
  <c r="B9" i="10" s="1"/>
  <c r="F8" i="1"/>
  <c r="E8" i="1"/>
  <c r="F7" i="1"/>
  <c r="H7" i="1" s="1"/>
  <c r="I7" i="1" s="1"/>
  <c r="J7" i="1" s="1"/>
  <c r="G30" i="8"/>
  <c r="G21" i="8"/>
  <c r="E7" i="1"/>
  <c r="G8" i="1" l="1"/>
  <c r="H8" i="1" s="1"/>
  <c r="E9" i="10"/>
  <c r="D9" i="10"/>
  <c r="E21" i="1"/>
  <c r="F21" i="1"/>
  <c r="I8" i="1" l="1"/>
  <c r="J8" i="1" s="1"/>
  <c r="H21" i="1"/>
  <c r="G9" i="10" s="1"/>
  <c r="H9" i="10" s="1"/>
  <c r="J21" i="1" l="1"/>
  <c r="I21" i="1"/>
  <c r="J22" i="1" l="1"/>
  <c r="I9" i="10"/>
  <c r="J9" i="10" l="1"/>
  <c r="I10" i="10"/>
  <c r="L9" i="10" l="1"/>
  <c r="L10" i="10" s="1"/>
  <c r="J10" i="10"/>
</calcChain>
</file>

<file path=xl/comments1.xml><?xml version="1.0" encoding="utf-8"?>
<comments xmlns="http://schemas.openxmlformats.org/spreadsheetml/2006/main">
  <authors>
    <author>201op</author>
  </authors>
  <commentList>
    <comment ref="C7" authorId="0" shapeId="0">
      <text>
        <r>
          <rPr>
            <sz val="11"/>
            <color indexed="81"/>
            <rFont val="ＭＳ Ｐゴシック"/>
            <family val="3"/>
            <charset val="128"/>
          </rPr>
          <t>350万円の車両と1,234,567円の医療機器を購入する場合</t>
        </r>
      </text>
    </comment>
    <comment ref="G8" authorId="0" shapeId="0">
      <text>
        <r>
          <rPr>
            <sz val="10"/>
            <color indexed="81"/>
            <rFont val="ＭＳ Ｐゴシック"/>
            <family val="3"/>
            <charset val="128"/>
          </rPr>
          <t>500万円－車両分の選定額</t>
        </r>
      </text>
    </comment>
    <comment ref="J21" authorId="0" shapeId="0">
      <text>
        <r>
          <rPr>
            <sz val="10"/>
            <color indexed="81"/>
            <rFont val="ＭＳ Ｐゴシック"/>
            <family val="3"/>
            <charset val="128"/>
          </rPr>
          <t>第１号様式の補助金交付申請額</t>
        </r>
      </text>
    </comment>
  </commentList>
</comments>
</file>

<file path=xl/sharedStrings.xml><?xml version="1.0" encoding="utf-8"?>
<sst xmlns="http://schemas.openxmlformats.org/spreadsheetml/2006/main" count="231" uniqueCount="103">
  <si>
    <t>総事業費</t>
    <rPh sb="0" eb="1">
      <t>ソウ</t>
    </rPh>
    <rPh sb="1" eb="4">
      <t>ジギョウヒ</t>
    </rPh>
    <phoneticPr fontId="4"/>
  </si>
  <si>
    <t>寄附金その</t>
    <rPh sb="0" eb="3">
      <t>キフキン</t>
    </rPh>
    <phoneticPr fontId="4"/>
  </si>
  <si>
    <t>円</t>
    <rPh sb="0" eb="1">
      <t>エン</t>
    </rPh>
    <phoneticPr fontId="4"/>
  </si>
  <si>
    <t>金額</t>
    <rPh sb="0" eb="1">
      <t>キン</t>
    </rPh>
    <rPh sb="1" eb="2">
      <t>ガク</t>
    </rPh>
    <phoneticPr fontId="4"/>
  </si>
  <si>
    <t>備考</t>
    <rPh sb="0" eb="1">
      <t>ソナエ</t>
    </rPh>
    <rPh sb="1" eb="2">
      <t>コウ</t>
    </rPh>
    <phoneticPr fontId="4"/>
  </si>
  <si>
    <t>(A)-(B)</t>
    <phoneticPr fontId="4"/>
  </si>
  <si>
    <t>区　　　分</t>
    <rPh sb="0" eb="1">
      <t>ク</t>
    </rPh>
    <rPh sb="4" eb="5">
      <t>ブン</t>
    </rPh>
    <phoneticPr fontId="4"/>
  </si>
  <si>
    <t>差　引　額</t>
    <rPh sb="0" eb="1">
      <t>サ</t>
    </rPh>
    <rPh sb="2" eb="3">
      <t>イン</t>
    </rPh>
    <rPh sb="4" eb="5">
      <t>ガク</t>
    </rPh>
    <phoneticPr fontId="4"/>
  </si>
  <si>
    <t>対象経費の</t>
    <rPh sb="0" eb="2">
      <t>タイショウ</t>
    </rPh>
    <rPh sb="2" eb="4">
      <t>ケイヒ</t>
    </rPh>
    <phoneticPr fontId="4"/>
  </si>
  <si>
    <t>基　準　額</t>
    <rPh sb="0" eb="1">
      <t>モト</t>
    </rPh>
    <rPh sb="2" eb="3">
      <t>ジュン</t>
    </rPh>
    <rPh sb="4" eb="5">
      <t>ガク</t>
    </rPh>
    <phoneticPr fontId="4"/>
  </si>
  <si>
    <t>選　定　額</t>
    <rPh sb="0" eb="1">
      <t>セン</t>
    </rPh>
    <rPh sb="2" eb="3">
      <t>サダム</t>
    </rPh>
    <rPh sb="4" eb="5">
      <t>ガク</t>
    </rPh>
    <phoneticPr fontId="4"/>
  </si>
  <si>
    <t>県　補　助</t>
    <rPh sb="0" eb="1">
      <t>ケン</t>
    </rPh>
    <rPh sb="2" eb="3">
      <t>タスク</t>
    </rPh>
    <rPh sb="4" eb="5">
      <t>スケ</t>
    </rPh>
    <phoneticPr fontId="4"/>
  </si>
  <si>
    <t>備　　考</t>
    <rPh sb="0" eb="1">
      <t>ソナエ</t>
    </rPh>
    <rPh sb="3" eb="4">
      <t>コウ</t>
    </rPh>
    <phoneticPr fontId="4"/>
  </si>
  <si>
    <t>他の収入額</t>
    <rPh sb="0" eb="1">
      <t>タ</t>
    </rPh>
    <rPh sb="2" eb="5">
      <t>シュウニュウガク</t>
    </rPh>
    <phoneticPr fontId="4"/>
  </si>
  <si>
    <t>支出予定額</t>
    <rPh sb="0" eb="2">
      <t>シシュツ</t>
    </rPh>
    <rPh sb="2" eb="5">
      <t>ヨテイガク</t>
    </rPh>
    <phoneticPr fontId="4"/>
  </si>
  <si>
    <t>基　本　額</t>
    <rPh sb="0" eb="1">
      <t>モト</t>
    </rPh>
    <rPh sb="2" eb="3">
      <t>ホン</t>
    </rPh>
    <rPh sb="4" eb="5">
      <t>ガク</t>
    </rPh>
    <phoneticPr fontId="4"/>
  </si>
  <si>
    <t>所　要　額</t>
    <rPh sb="0" eb="1">
      <t>トコロ</t>
    </rPh>
    <rPh sb="2" eb="3">
      <t>ヨウ</t>
    </rPh>
    <rPh sb="4" eb="5">
      <t>ガク</t>
    </rPh>
    <phoneticPr fontId="4"/>
  </si>
  <si>
    <t>品名</t>
    <rPh sb="0" eb="1">
      <t>シナ</t>
    </rPh>
    <rPh sb="1" eb="2">
      <t>メイ</t>
    </rPh>
    <phoneticPr fontId="4"/>
  </si>
  <si>
    <t>銘柄</t>
    <rPh sb="0" eb="1">
      <t>メイ</t>
    </rPh>
    <rPh sb="1" eb="2">
      <t>エ</t>
    </rPh>
    <phoneticPr fontId="4"/>
  </si>
  <si>
    <t>規格</t>
    <rPh sb="0" eb="1">
      <t>タダシ</t>
    </rPh>
    <rPh sb="1" eb="2">
      <t>カク</t>
    </rPh>
    <phoneticPr fontId="4"/>
  </si>
  <si>
    <t>員数</t>
    <rPh sb="0" eb="1">
      <t>イン</t>
    </rPh>
    <rPh sb="1" eb="2">
      <t>カズ</t>
    </rPh>
    <phoneticPr fontId="4"/>
  </si>
  <si>
    <t>単価</t>
    <rPh sb="0" eb="1">
      <t>タン</t>
    </rPh>
    <rPh sb="1" eb="2">
      <t>アタイ</t>
    </rPh>
    <phoneticPr fontId="4"/>
  </si>
  <si>
    <t>設置場所</t>
    <rPh sb="0" eb="1">
      <t>セツ</t>
    </rPh>
    <rPh sb="1" eb="2">
      <t>オキ</t>
    </rPh>
    <rPh sb="2" eb="3">
      <t>バ</t>
    </rPh>
    <rPh sb="3" eb="4">
      <t>ショ</t>
    </rPh>
    <phoneticPr fontId="4"/>
  </si>
  <si>
    <t>小　　　計</t>
    <rPh sb="0" eb="1">
      <t>ショウ</t>
    </rPh>
    <rPh sb="4" eb="5">
      <t>ケイ</t>
    </rPh>
    <phoneticPr fontId="4"/>
  </si>
  <si>
    <t>－</t>
    <phoneticPr fontId="4"/>
  </si>
  <si>
    <t>合　　　計</t>
    <rPh sb="0" eb="1">
      <t>ゴウ</t>
    </rPh>
    <rPh sb="4" eb="5">
      <t>ケイ</t>
    </rPh>
    <phoneticPr fontId="4"/>
  </si>
  <si>
    <t>(A)</t>
  </si>
  <si>
    <t>(B)</t>
  </si>
  <si>
    <t>(C)</t>
  </si>
  <si>
    <t>(D)</t>
  </si>
  <si>
    <t>(E)</t>
  </si>
  <si>
    <t>(F)</t>
  </si>
  <si>
    <t>(G)</t>
  </si>
  <si>
    <t>(H)</t>
  </si>
  <si>
    <t>補　助　金　所　要　額　精　算　書</t>
    <rPh sb="0" eb="1">
      <t>ホ</t>
    </rPh>
    <rPh sb="2" eb="3">
      <t>スケ</t>
    </rPh>
    <rPh sb="4" eb="5">
      <t>キン</t>
    </rPh>
    <rPh sb="6" eb="7">
      <t>ショ</t>
    </rPh>
    <rPh sb="8" eb="9">
      <t>ヨウ</t>
    </rPh>
    <rPh sb="10" eb="11">
      <t>ガク</t>
    </rPh>
    <rPh sb="12" eb="13">
      <t>セイ</t>
    </rPh>
    <rPh sb="14" eb="15">
      <t>ザン</t>
    </rPh>
    <rPh sb="16" eb="17">
      <t>ショ</t>
    </rPh>
    <phoneticPr fontId="4"/>
  </si>
  <si>
    <t>(J)</t>
    <phoneticPr fontId="4"/>
  </si>
  <si>
    <t>差引過△</t>
    <rPh sb="0" eb="2">
      <t>サシヒキ</t>
    </rPh>
    <rPh sb="2" eb="3">
      <t>カ</t>
    </rPh>
    <phoneticPr fontId="4"/>
  </si>
  <si>
    <t>不 足 額</t>
    <rPh sb="0" eb="1">
      <t>フ</t>
    </rPh>
    <rPh sb="2" eb="3">
      <t>アシ</t>
    </rPh>
    <rPh sb="4" eb="5">
      <t>ガク</t>
    </rPh>
    <phoneticPr fontId="4"/>
  </si>
  <si>
    <t>受 入 済額</t>
    <rPh sb="0" eb="1">
      <t>ウケ</t>
    </rPh>
    <rPh sb="2" eb="3">
      <t>イ</t>
    </rPh>
    <rPh sb="4" eb="5">
      <t>ズミ</t>
    </rPh>
    <rPh sb="5" eb="6">
      <t>ガク</t>
    </rPh>
    <phoneticPr fontId="4"/>
  </si>
  <si>
    <t>交付決定額</t>
    <rPh sb="0" eb="2">
      <t>コウフ</t>
    </rPh>
    <rPh sb="2" eb="5">
      <t>ケッテイガク</t>
    </rPh>
    <phoneticPr fontId="4"/>
  </si>
  <si>
    <t>実 支 出額</t>
    <rPh sb="0" eb="1">
      <t>ジツ</t>
    </rPh>
    <rPh sb="2" eb="3">
      <t>シ</t>
    </rPh>
    <rPh sb="4" eb="5">
      <t>デ</t>
    </rPh>
    <rPh sb="5" eb="6">
      <t>ガク</t>
    </rPh>
    <phoneticPr fontId="4"/>
  </si>
  <si>
    <t>合計</t>
    <rPh sb="0" eb="2">
      <t>ゴウケイ</t>
    </rPh>
    <phoneticPr fontId="4"/>
  </si>
  <si>
    <t>合　　計</t>
    <rPh sb="0" eb="1">
      <t>ゴウ</t>
    </rPh>
    <rPh sb="3" eb="4">
      <t>ケイ</t>
    </rPh>
    <phoneticPr fontId="4"/>
  </si>
  <si>
    <t>補　助　金　所　要　額　調　書</t>
    <rPh sb="0" eb="1">
      <t>ホ</t>
    </rPh>
    <rPh sb="2" eb="3">
      <t>スケ</t>
    </rPh>
    <rPh sb="4" eb="5">
      <t>キン</t>
    </rPh>
    <rPh sb="6" eb="7">
      <t>ショ</t>
    </rPh>
    <rPh sb="8" eb="9">
      <t>ヨウ</t>
    </rPh>
    <rPh sb="10" eb="11">
      <t>ガク</t>
    </rPh>
    <rPh sb="12" eb="13">
      <t>シラ</t>
    </rPh>
    <rPh sb="14" eb="15">
      <t>ショ</t>
    </rPh>
    <phoneticPr fontId="4"/>
  </si>
  <si>
    <t>　　　２「県補助基本額(G)」欄は、(C)と(F)を比較して低い方の額を記載すること。</t>
    <rPh sb="5" eb="6">
      <t>ケン</t>
    </rPh>
    <rPh sb="6" eb="8">
      <t>ホジョ</t>
    </rPh>
    <rPh sb="8" eb="11">
      <t>キホンガク</t>
    </rPh>
    <rPh sb="15" eb="16">
      <t>ラン</t>
    </rPh>
    <rPh sb="26" eb="28">
      <t>ヒカク</t>
    </rPh>
    <rPh sb="30" eb="31">
      <t>ヒク</t>
    </rPh>
    <rPh sb="32" eb="33">
      <t>ホウ</t>
    </rPh>
    <rPh sb="34" eb="35">
      <t>ガク</t>
    </rPh>
    <rPh sb="36" eb="38">
      <t>キサイ</t>
    </rPh>
    <phoneticPr fontId="4"/>
  </si>
  <si>
    <t>　　　３「県補助所要額(H)」欄は、(G)の額に２分の１を乗じた額（千円未満の端数がある場合は、その端数を切り捨てた額）を記載すること。</t>
    <rPh sb="5" eb="6">
      <t>ケン</t>
    </rPh>
    <rPh sb="6" eb="8">
      <t>ホジョ</t>
    </rPh>
    <rPh sb="8" eb="11">
      <t>ショヨウガク</t>
    </rPh>
    <rPh sb="15" eb="16">
      <t>ラン</t>
    </rPh>
    <rPh sb="22" eb="23">
      <t>ガク</t>
    </rPh>
    <rPh sb="25" eb="26">
      <t>ブン</t>
    </rPh>
    <rPh sb="29" eb="30">
      <t>ジョウ</t>
    </rPh>
    <rPh sb="32" eb="33">
      <t>ガク</t>
    </rPh>
    <rPh sb="34" eb="36">
      <t>センエン</t>
    </rPh>
    <rPh sb="36" eb="38">
      <t>ミマン</t>
    </rPh>
    <rPh sb="39" eb="41">
      <t>ハスウ</t>
    </rPh>
    <rPh sb="44" eb="46">
      <t>バアイ</t>
    </rPh>
    <rPh sb="50" eb="52">
      <t>ハスウ</t>
    </rPh>
    <rPh sb="53" eb="54">
      <t>キ</t>
    </rPh>
    <rPh sb="55" eb="56">
      <t>ス</t>
    </rPh>
    <rPh sb="58" eb="59">
      <t>ガク</t>
    </rPh>
    <rPh sb="61" eb="63">
      <t>キサイ</t>
    </rPh>
    <phoneticPr fontId="4"/>
  </si>
  <si>
    <t>（補助事業者名　　　　　　　　　　　　　　　　　　　）</t>
    <rPh sb="1" eb="3">
      <t>ホジョ</t>
    </rPh>
    <rPh sb="3" eb="5">
      <t>ジギョウ</t>
    </rPh>
    <rPh sb="5" eb="6">
      <t>シャ</t>
    </rPh>
    <rPh sb="6" eb="7">
      <t>メイ</t>
    </rPh>
    <phoneticPr fontId="4"/>
  </si>
  <si>
    <t>財　　産　　管　　理　　台　　帳</t>
    <rPh sb="0" eb="1">
      <t>ザイ</t>
    </rPh>
    <rPh sb="3" eb="4">
      <t>サン</t>
    </rPh>
    <rPh sb="6" eb="7">
      <t>カン</t>
    </rPh>
    <rPh sb="9" eb="10">
      <t>リ</t>
    </rPh>
    <rPh sb="12" eb="13">
      <t>ダイ</t>
    </rPh>
    <rPh sb="15" eb="16">
      <t>トバリ</t>
    </rPh>
    <phoneticPr fontId="4"/>
  </si>
  <si>
    <t>事　　　業　　　計　　　画　　　書</t>
    <phoneticPr fontId="4"/>
  </si>
  <si>
    <t>事　　業　　実　　績　　報　　告　　書</t>
    <rPh sb="6" eb="7">
      <t>ジツ</t>
    </rPh>
    <rPh sb="9" eb="10">
      <t>イサオ</t>
    </rPh>
    <rPh sb="12" eb="13">
      <t>ホウ</t>
    </rPh>
    <rPh sb="15" eb="16">
      <t>コク</t>
    </rPh>
    <phoneticPr fontId="4"/>
  </si>
  <si>
    <t>(1)補助事業分</t>
    <rPh sb="3" eb="5">
      <t>ホジョ</t>
    </rPh>
    <rPh sb="5" eb="7">
      <t>ジギョウ</t>
    </rPh>
    <rPh sb="7" eb="8">
      <t>ブン</t>
    </rPh>
    <phoneticPr fontId="4"/>
  </si>
  <si>
    <t>(2)補助事業以外分</t>
    <rPh sb="3" eb="5">
      <t>ホジョ</t>
    </rPh>
    <rPh sb="5" eb="7">
      <t>ジギョウ</t>
    </rPh>
    <rPh sb="7" eb="9">
      <t>イガイ</t>
    </rPh>
    <rPh sb="9" eb="10">
      <t>ブン</t>
    </rPh>
    <phoneticPr fontId="4"/>
  </si>
  <si>
    <t>(H)</t>
    <phoneticPr fontId="4"/>
  </si>
  <si>
    <t>(I)</t>
    <phoneticPr fontId="4"/>
  </si>
  <si>
    <t>　　　３「県補助所要額(I)」欄は、(G)の額に２分の１を乗じた額（千円未満の端数がある場合は、その端数を切り捨てた額）と(H)を比較して低い方の
　　　　額を記載すること。</t>
    <rPh sb="5" eb="6">
      <t>ケン</t>
    </rPh>
    <rPh sb="6" eb="8">
      <t>ホジョ</t>
    </rPh>
    <rPh sb="8" eb="11">
      <t>ショヨウガク</t>
    </rPh>
    <rPh sb="15" eb="16">
      <t>ラン</t>
    </rPh>
    <rPh sb="22" eb="23">
      <t>ガク</t>
    </rPh>
    <rPh sb="25" eb="26">
      <t>ブン</t>
    </rPh>
    <rPh sb="29" eb="30">
      <t>ジョウ</t>
    </rPh>
    <rPh sb="32" eb="33">
      <t>ガク</t>
    </rPh>
    <rPh sb="34" eb="36">
      <t>センエン</t>
    </rPh>
    <rPh sb="36" eb="38">
      <t>ミマン</t>
    </rPh>
    <rPh sb="39" eb="41">
      <t>ハスウ</t>
    </rPh>
    <rPh sb="44" eb="46">
      <t>バアイ</t>
    </rPh>
    <rPh sb="50" eb="52">
      <t>ハスウ</t>
    </rPh>
    <rPh sb="53" eb="54">
      <t>キ</t>
    </rPh>
    <rPh sb="55" eb="56">
      <t>ス</t>
    </rPh>
    <rPh sb="58" eb="59">
      <t>ガク</t>
    </rPh>
    <rPh sb="65" eb="67">
      <t>ヒカク</t>
    </rPh>
    <rPh sb="69" eb="70">
      <t>ヒク</t>
    </rPh>
    <rPh sb="71" eb="72">
      <t>ホウ</t>
    </rPh>
    <rPh sb="78" eb="79">
      <t>ガク</t>
    </rPh>
    <rPh sb="80" eb="82">
      <t>キサイ</t>
    </rPh>
    <phoneticPr fontId="4"/>
  </si>
  <si>
    <t xml:space="preserve">(J)－(I) </t>
    <phoneticPr fontId="4"/>
  </si>
  <si>
    <t>うち車両分</t>
    <rPh sb="2" eb="4">
      <t>シャリョウ</t>
    </rPh>
    <rPh sb="4" eb="5">
      <t>ブン</t>
    </rPh>
    <phoneticPr fontId="4"/>
  </si>
  <si>
    <t>○○医院</t>
    <rPh sb="2" eb="4">
      <t>イイン</t>
    </rPh>
    <phoneticPr fontId="4"/>
  </si>
  <si>
    <t>訪問診療用車両</t>
    <rPh sb="0" eb="2">
      <t>ホウモン</t>
    </rPh>
    <rPh sb="2" eb="4">
      <t>シンリョウ</t>
    </rPh>
    <rPh sb="4" eb="5">
      <t>ヨウ</t>
    </rPh>
    <rPh sb="5" eb="7">
      <t>シャリョウ</t>
    </rPh>
    <phoneticPr fontId="4"/>
  </si>
  <si>
    <t>○○○</t>
    <phoneticPr fontId="4"/>
  </si>
  <si>
    <t>◇◇◇</t>
    <phoneticPr fontId="4"/>
  </si>
  <si>
    <t>ポータブルＸ線撮影装置</t>
    <rPh sb="5" eb="7">
      <t>エックスセン</t>
    </rPh>
    <rPh sb="7" eb="9">
      <t>サツエイ</t>
    </rPh>
    <rPh sb="9" eb="11">
      <t>ソウチ</t>
    </rPh>
    <phoneticPr fontId="4"/>
  </si>
  <si>
    <t>×××</t>
    <phoneticPr fontId="4"/>
  </si>
  <si>
    <t>△△△</t>
    <phoneticPr fontId="4"/>
  </si>
  <si>
    <t>うち医療機器分</t>
    <rPh sb="2" eb="4">
      <t>イリョウ</t>
    </rPh>
    <rPh sb="4" eb="6">
      <t>キキ</t>
    </rPh>
    <rPh sb="6" eb="7">
      <t>ブン</t>
    </rPh>
    <phoneticPr fontId="4"/>
  </si>
  <si>
    <t>（注）１「選定額(F)」欄には、(D)と(E)を比較して低い方の額を記載すること。ただし、車両については、300万円を上限とすること。</t>
    <rPh sb="1" eb="2">
      <t>チュウ</t>
    </rPh>
    <rPh sb="5" eb="7">
      <t>センテイ</t>
    </rPh>
    <rPh sb="7" eb="8">
      <t>ガク</t>
    </rPh>
    <rPh sb="12" eb="13">
      <t>ラン</t>
    </rPh>
    <rPh sb="24" eb="26">
      <t>ヒカク</t>
    </rPh>
    <rPh sb="28" eb="29">
      <t>ヒク</t>
    </rPh>
    <rPh sb="30" eb="31">
      <t>ホウ</t>
    </rPh>
    <rPh sb="32" eb="33">
      <t>ガク</t>
    </rPh>
    <rPh sb="34" eb="36">
      <t>キサイ</t>
    </rPh>
    <rPh sb="45" eb="47">
      <t>シャリョウ</t>
    </rPh>
    <rPh sb="56" eb="58">
      <t>マンエン</t>
    </rPh>
    <rPh sb="59" eb="61">
      <t>ジョウゲン</t>
    </rPh>
    <phoneticPr fontId="4"/>
  </si>
  <si>
    <t>（補助事業者名　医療法人○○会　）</t>
    <rPh sb="1" eb="3">
      <t>ホジョ</t>
    </rPh>
    <rPh sb="3" eb="7">
      <t>ジギョウシャメイ</t>
    </rPh>
    <rPh sb="8" eb="10">
      <t>イリョウ</t>
    </rPh>
    <rPh sb="10" eb="12">
      <t>ホウジン</t>
    </rPh>
    <rPh sb="14" eb="15">
      <t>カイ</t>
    </rPh>
    <phoneticPr fontId="4"/>
  </si>
  <si>
    <t>事業費を
↓　入力　↓</t>
    <rPh sb="0" eb="3">
      <t>ジギョウヒ</t>
    </rPh>
    <rPh sb="7" eb="9">
      <t>ニュウリョク</t>
    </rPh>
    <phoneticPr fontId="4"/>
  </si>
  <si>
    <t>第３号様式（第４関係）</t>
    <rPh sb="0" eb="1">
      <t>ダイ</t>
    </rPh>
    <rPh sb="2" eb="3">
      <t>ゴウ</t>
    </rPh>
    <rPh sb="3" eb="5">
      <t>ヨウシキ</t>
    </rPh>
    <rPh sb="6" eb="7">
      <t>ダイ</t>
    </rPh>
    <rPh sb="8" eb="10">
      <t>カンケイ</t>
    </rPh>
    <phoneticPr fontId="4"/>
  </si>
  <si>
    <t>第１０号様式（第８関係）</t>
    <rPh sb="0" eb="1">
      <t>ダイ</t>
    </rPh>
    <rPh sb="3" eb="4">
      <t>ゴウ</t>
    </rPh>
    <rPh sb="4" eb="6">
      <t>ヨウシキ</t>
    </rPh>
    <rPh sb="7" eb="8">
      <t>ダイ</t>
    </rPh>
    <rPh sb="9" eb="11">
      <t>カンケイ</t>
    </rPh>
    <phoneticPr fontId="4"/>
  </si>
  <si>
    <t>第１１号様式（第９関係）</t>
    <rPh sb="0" eb="1">
      <t>ダイ</t>
    </rPh>
    <rPh sb="3" eb="4">
      <t>ゴウ</t>
    </rPh>
    <rPh sb="4" eb="6">
      <t>ヨウシキ</t>
    </rPh>
    <rPh sb="7" eb="8">
      <t>ダイ</t>
    </rPh>
    <rPh sb="9" eb="11">
      <t>カンケイ</t>
    </rPh>
    <phoneticPr fontId="4"/>
  </si>
  <si>
    <t>第２号様式（第４関係）</t>
    <rPh sb="0" eb="1">
      <t>ダイ</t>
    </rPh>
    <rPh sb="2" eb="3">
      <t>ゴウ</t>
    </rPh>
    <rPh sb="3" eb="5">
      <t>ヨウシキ</t>
    </rPh>
    <rPh sb="6" eb="7">
      <t>ダイ</t>
    </rPh>
    <rPh sb="8" eb="10">
      <t>カンケイ</t>
    </rPh>
    <phoneticPr fontId="4"/>
  </si>
  <si>
    <t>第７号様式（第５関係）</t>
    <phoneticPr fontId="4"/>
  </si>
  <si>
    <t>番号</t>
  </si>
  <si>
    <t>名称</t>
  </si>
  <si>
    <t>規格・機種</t>
  </si>
  <si>
    <t>数量</t>
  </si>
  <si>
    <t>単位</t>
  </si>
  <si>
    <t>取得</t>
  </si>
  <si>
    <t>処分制限期間</t>
  </si>
  <si>
    <t>処分の状況</t>
  </si>
  <si>
    <t>保管場所</t>
  </si>
  <si>
    <t>備考</t>
  </si>
  <si>
    <t>取得財源</t>
  </si>
  <si>
    <t>年月日</t>
  </si>
  <si>
    <t>耐用
年数</t>
    <phoneticPr fontId="4"/>
  </si>
  <si>
    <t>処分制限</t>
  </si>
  <si>
    <t>処分の</t>
  </si>
  <si>
    <t>単価</t>
  </si>
  <si>
    <t>金額</t>
  </si>
  <si>
    <t>内　訳</t>
  </si>
  <si>
    <t>価格</t>
  </si>
  <si>
    <t>内容</t>
  </si>
  <si>
    <t>円</t>
  </si>
  <si>
    <t>　　　　円</t>
  </si>
  <si>
    <t>（注）</t>
    <rPh sb="1" eb="2">
      <t>チュウ</t>
    </rPh>
    <phoneticPr fontId="4"/>
  </si>
  <si>
    <t>病床機能分化・連携推進施設設備整備事業（在宅医療分）
（○○医院）</t>
    <rPh sb="0" eb="2">
      <t>ビョウショウ</t>
    </rPh>
    <rPh sb="2" eb="4">
      <t>キノウ</t>
    </rPh>
    <rPh sb="4" eb="6">
      <t>ブンカ</t>
    </rPh>
    <rPh sb="7" eb="9">
      <t>レンケイ</t>
    </rPh>
    <rPh sb="9" eb="11">
      <t>スイシン</t>
    </rPh>
    <rPh sb="11" eb="13">
      <t>シセツ</t>
    </rPh>
    <rPh sb="13" eb="15">
      <t>セツビ</t>
    </rPh>
    <rPh sb="15" eb="17">
      <t>セイビ</t>
    </rPh>
    <rPh sb="17" eb="19">
      <t>ジギョウ</t>
    </rPh>
    <rPh sb="20" eb="25">
      <t>ザイタクイリョウブン</t>
    </rPh>
    <rPh sb="31" eb="33">
      <t>イイン</t>
    </rPh>
    <phoneticPr fontId="4"/>
  </si>
  <si>
    <t>１　１件の取得価格が５０万円以上（消費税込み。補助事業者が地方公共団体以外の者の場合は３０万円以上）の備品等の財産を取得した場合、「処分制限期間」の欄も記入すること。</t>
    <phoneticPr fontId="4"/>
  </si>
  <si>
    <t>２　処分制限期間は、減価償却資産の耐用年数等に関する省令（昭和４０年大蔵省令第１５号）」に定められている耐用年数に相当する期間とし、その期間は、取得の日から起算する。</t>
    <phoneticPr fontId="4"/>
  </si>
  <si>
    <t>３　「処分制限年月日」の欄には、処分制限の終期を記入すること。</t>
    <phoneticPr fontId="4"/>
  </si>
  <si>
    <t>４　「処分の内容」の欄には、売り払い、廃棄処分等別に記入すること。</t>
    <phoneticPr fontId="4"/>
  </si>
  <si>
    <t>５　「備考」の欄には、取得の相手方または処分の相手方を記入すること。</t>
    <phoneticPr fontId="4"/>
  </si>
  <si>
    <t>医療機関等名　　　　　　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</si>
</sst>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 "/>
    <numFmt numFmtId="178" formatCode="#,##0;&quot;▲ &quot;#,##0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indexed="81"/>
      <name val="ＭＳ Ｐゴシック"/>
      <family val="3"/>
      <charset val="128"/>
    </font>
    <font>
      <u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Century"/>
      <family val="1"/>
    </font>
    <font>
      <sz val="10.5"/>
      <name val="Century"/>
      <family val="1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176" fontId="3" fillId="0" borderId="3" xfId="1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/>
    </xf>
    <xf numFmtId="176" fontId="3" fillId="0" borderId="18" xfId="1" applyNumberFormat="1" applyFont="1" applyBorder="1" applyAlignment="1">
      <alignment vertical="center" shrinkToFit="1"/>
    </xf>
    <xf numFmtId="0" fontId="3" fillId="0" borderId="18" xfId="0" applyFont="1" applyBorder="1" applyAlignment="1">
      <alignment vertical="center"/>
    </xf>
    <xf numFmtId="0" fontId="3" fillId="0" borderId="0" xfId="0" applyFont="1" applyBorder="1">
      <alignment vertical="center"/>
    </xf>
    <xf numFmtId="38" fontId="3" fillId="0" borderId="0" xfId="1" applyFont="1" applyBorder="1">
      <alignment vertical="center"/>
    </xf>
    <xf numFmtId="0" fontId="3" fillId="0" borderId="12" xfId="0" applyFont="1" applyBorder="1">
      <alignment vertical="center"/>
    </xf>
    <xf numFmtId="177" fontId="3" fillId="0" borderId="2" xfId="0" applyNumberFormat="1" applyFont="1" applyBorder="1">
      <alignment vertical="center"/>
    </xf>
    <xf numFmtId="177" fontId="3" fillId="0" borderId="2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right" vertical="center"/>
    </xf>
    <xf numFmtId="177" fontId="3" fillId="0" borderId="18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vertical="center"/>
    </xf>
    <xf numFmtId="0" fontId="3" fillId="0" borderId="21" xfId="0" applyFont="1" applyBorder="1">
      <alignment vertical="center"/>
    </xf>
    <xf numFmtId="0" fontId="3" fillId="0" borderId="11" xfId="0" applyFont="1" applyBorder="1" applyAlignment="1">
      <alignment vertical="center"/>
    </xf>
    <xf numFmtId="177" fontId="3" fillId="0" borderId="21" xfId="0" applyNumberFormat="1" applyFont="1" applyBorder="1">
      <alignment vertical="center"/>
    </xf>
    <xf numFmtId="177" fontId="3" fillId="0" borderId="22" xfId="0" applyNumberFormat="1" applyFont="1" applyBorder="1">
      <alignment vertical="center"/>
    </xf>
    <xf numFmtId="0" fontId="3" fillId="0" borderId="19" xfId="0" applyFont="1" applyBorder="1" applyAlignment="1">
      <alignment vertical="center"/>
    </xf>
    <xf numFmtId="0" fontId="3" fillId="0" borderId="23" xfId="0" applyNumberFormat="1" applyFont="1" applyBorder="1" applyAlignment="1">
      <alignment horizontal="right" vertical="center"/>
    </xf>
    <xf numFmtId="177" fontId="3" fillId="0" borderId="23" xfId="0" applyNumberFormat="1" applyFont="1" applyBorder="1" applyAlignment="1">
      <alignment horizontal="right" vertical="center"/>
    </xf>
    <xf numFmtId="177" fontId="3" fillId="0" borderId="24" xfId="0" applyNumberFormat="1" applyFont="1" applyBorder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8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3" fillId="0" borderId="25" xfId="1" applyNumberFormat="1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176" fontId="3" fillId="0" borderId="18" xfId="1" applyNumberFormat="1" applyFont="1" applyBorder="1" applyAlignment="1">
      <alignment horizontal="right" vertical="center" wrapText="1" shrinkToFit="1"/>
    </xf>
    <xf numFmtId="0" fontId="3" fillId="0" borderId="16" xfId="0" applyFont="1" applyBorder="1" applyAlignment="1">
      <alignment vertical="center" wrapText="1"/>
    </xf>
    <xf numFmtId="176" fontId="3" fillId="0" borderId="15" xfId="1" applyNumberFormat="1" applyFont="1" applyBorder="1" applyAlignment="1">
      <alignment vertical="center" shrinkToFit="1"/>
    </xf>
    <xf numFmtId="176" fontId="3" fillId="0" borderId="3" xfId="1" applyNumberFormat="1" applyFont="1" applyBorder="1" applyAlignment="1" applyProtection="1">
      <alignment horizontal="right" vertical="center" wrapText="1" shrinkToFit="1"/>
    </xf>
    <xf numFmtId="176" fontId="3" fillId="2" borderId="28" xfId="1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27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15" fillId="0" borderId="3" xfId="0" applyFont="1" applyBorder="1" applyAlignment="1">
      <alignment horizontal="right" vertical="center"/>
    </xf>
    <xf numFmtId="0" fontId="0" fillId="0" borderId="3" xfId="0" applyBorder="1">
      <alignment vertical="center"/>
    </xf>
    <xf numFmtId="0" fontId="16" fillId="0" borderId="18" xfId="0" applyFont="1" applyBorder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 wrapText="1"/>
    </xf>
    <xf numFmtId="178" fontId="10" fillId="0" borderId="18" xfId="0" applyNumberFormat="1" applyFont="1" applyBorder="1" applyAlignment="1">
      <alignment horizontal="right" vertical="center" wrapText="1"/>
    </xf>
    <xf numFmtId="176" fontId="10" fillId="0" borderId="18" xfId="0" quotePrefix="1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justify" vertical="center" wrapText="1"/>
    </xf>
    <xf numFmtId="0" fontId="17" fillId="0" borderId="18" xfId="0" applyFont="1" applyBorder="1">
      <alignment vertical="center"/>
    </xf>
    <xf numFmtId="0" fontId="15" fillId="0" borderId="18" xfId="0" applyFont="1" applyBorder="1" applyAlignment="1">
      <alignment horizontal="center" vertical="center" wrapText="1"/>
    </xf>
    <xf numFmtId="178" fontId="15" fillId="0" borderId="18" xfId="0" applyNumberFormat="1" applyFont="1" applyBorder="1" applyAlignment="1">
      <alignment horizontal="right" vertical="center" wrapText="1"/>
    </xf>
    <xf numFmtId="0" fontId="18" fillId="0" borderId="0" xfId="0" applyFont="1">
      <alignment vertical="center"/>
    </xf>
    <xf numFmtId="57" fontId="10" fillId="0" borderId="18" xfId="0" applyNumberFormat="1" applyFont="1" applyBorder="1" applyAlignment="1">
      <alignment horizontal="justify" vertical="center" wrapText="1"/>
    </xf>
    <xf numFmtId="0" fontId="3" fillId="0" borderId="12" xfId="0" applyFont="1" applyBorder="1" applyAlignment="1">
      <alignment vertical="top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9" fillId="0" borderId="18" xfId="0" applyFont="1" applyBorder="1" applyAlignment="1">
      <alignment horizontal="center" vertical="center"/>
    </xf>
  </cellXfs>
  <cellStyles count="11">
    <cellStyle name="パーセント 2" xfId="2"/>
    <cellStyle name="パーセント 3" xfId="3"/>
    <cellStyle name="桁区切り" xfId="1" builtinId="6"/>
    <cellStyle name="桁区切り 2" xfId="4"/>
    <cellStyle name="桁区切り 2 2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0</xdr:row>
      <xdr:rowOff>66675</xdr:rowOff>
    </xdr:from>
    <xdr:to>
      <xdr:col>10</xdr:col>
      <xdr:colOff>962025</xdr:colOff>
      <xdr:row>1</xdr:row>
      <xdr:rowOff>323850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758375C-F073-4590-82EE-11951FE7913A}"/>
            </a:ext>
          </a:extLst>
        </xdr:cNvPr>
        <xdr:cNvSpPr txBox="1"/>
      </xdr:nvSpPr>
      <xdr:spPr>
        <a:xfrm>
          <a:off x="9801225" y="66675"/>
          <a:ext cx="923925" cy="4286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8</xdr:row>
      <xdr:rowOff>142875</xdr:rowOff>
    </xdr:from>
    <xdr:to>
      <xdr:col>8</xdr:col>
      <xdr:colOff>209550</xdr:colOff>
      <xdr:row>9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905375" y="1743075"/>
          <a:ext cx="8286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県補助金</a:t>
          </a:r>
        </a:p>
      </xdr:txBody>
    </xdr:sp>
    <xdr:clientData/>
  </xdr:twoCellAnchor>
  <xdr:twoCellAnchor>
    <xdr:from>
      <xdr:col>7</xdr:col>
      <xdr:colOff>95250</xdr:colOff>
      <xdr:row>9</xdr:row>
      <xdr:rowOff>447675</xdr:rowOff>
    </xdr:from>
    <xdr:to>
      <xdr:col>8</xdr:col>
      <xdr:colOff>209550</xdr:colOff>
      <xdr:row>10</xdr:row>
      <xdr:rowOff>219075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905375" y="2219325"/>
          <a:ext cx="8286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県補助金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32"/>
  <sheetViews>
    <sheetView view="pageLayout" zoomScaleNormal="100" zoomScaleSheetLayoutView="100" workbookViewId="0">
      <selection activeCell="K7" sqref="K7"/>
    </sheetView>
  </sheetViews>
  <sheetFormatPr defaultColWidth="9" defaultRowHeight="13.5" x14ac:dyDescent="0.15"/>
  <cols>
    <col min="1" max="1" width="4.25" style="3" customWidth="1"/>
    <col min="2" max="2" width="12.875" style="3" customWidth="1"/>
    <col min="3" max="5" width="13.75" style="3" customWidth="1"/>
    <col min="6" max="6" width="14.75" style="3" customWidth="1"/>
    <col min="7" max="10" width="13.75" style="3" customWidth="1"/>
    <col min="11" max="11" width="13.25" style="3" customWidth="1"/>
    <col min="12" max="16384" width="9" style="3"/>
  </cols>
  <sheetData>
    <row r="2" spans="1:11" ht="30" customHeight="1" thickBot="1" x14ac:dyDescent="0.2"/>
    <row r="3" spans="1:11" x14ac:dyDescent="0.15">
      <c r="C3" s="85" t="s">
        <v>67</v>
      </c>
      <c r="D3" s="49"/>
      <c r="E3" s="36"/>
      <c r="F3" s="36"/>
      <c r="G3" s="36"/>
      <c r="H3" s="36"/>
      <c r="I3" s="36"/>
      <c r="J3" s="36"/>
    </row>
    <row r="4" spans="1:11" x14ac:dyDescent="0.15">
      <c r="C4" s="86"/>
      <c r="D4" s="50" t="s">
        <v>1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11</v>
      </c>
    </row>
    <row r="5" spans="1:11" x14ac:dyDescent="0.15">
      <c r="C5" s="86"/>
      <c r="D5" s="50" t="s">
        <v>13</v>
      </c>
      <c r="E5" s="2" t="s">
        <v>5</v>
      </c>
      <c r="F5" s="2" t="s">
        <v>14</v>
      </c>
      <c r="G5" s="2"/>
      <c r="H5" s="2"/>
      <c r="I5" s="2" t="s">
        <v>15</v>
      </c>
      <c r="J5" s="2" t="s">
        <v>16</v>
      </c>
    </row>
    <row r="6" spans="1:11" ht="12" customHeight="1" thickBot="1" x14ac:dyDescent="0.2">
      <c r="C6" s="87"/>
      <c r="D6" s="59" t="s">
        <v>27</v>
      </c>
      <c r="E6" s="35" t="s">
        <v>28</v>
      </c>
      <c r="F6" s="35" t="s">
        <v>29</v>
      </c>
      <c r="G6" s="35" t="s">
        <v>30</v>
      </c>
      <c r="H6" s="35" t="s">
        <v>31</v>
      </c>
      <c r="I6" s="35" t="s">
        <v>32</v>
      </c>
      <c r="J6" s="35" t="s">
        <v>33</v>
      </c>
    </row>
    <row r="7" spans="1:11" ht="54.75" customHeight="1" thickBot="1" x14ac:dyDescent="0.2">
      <c r="A7" s="84"/>
      <c r="B7" s="54" t="s">
        <v>56</v>
      </c>
      <c r="C7" s="57">
        <v>3500000</v>
      </c>
      <c r="D7" s="55">
        <v>0</v>
      </c>
      <c r="E7" s="10">
        <f>C7-D7</f>
        <v>3500000</v>
      </c>
      <c r="F7" s="53">
        <f>C7</f>
        <v>3500000</v>
      </c>
      <c r="G7" s="53">
        <v>3000000</v>
      </c>
      <c r="H7" s="53">
        <f>MIN(F7,G7)</f>
        <v>3000000</v>
      </c>
      <c r="I7" s="53">
        <f>H7</f>
        <v>3000000</v>
      </c>
      <c r="J7" s="10">
        <f>I7/2</f>
        <v>1500000</v>
      </c>
      <c r="K7" s="11"/>
    </row>
    <row r="8" spans="1:11" ht="54.75" customHeight="1" thickBot="1" x14ac:dyDescent="0.2">
      <c r="A8" s="84"/>
      <c r="B8" s="54" t="s">
        <v>64</v>
      </c>
      <c r="C8" s="57">
        <v>1234567</v>
      </c>
      <c r="D8" s="55">
        <v>0</v>
      </c>
      <c r="E8" s="10">
        <f>C8-D8</f>
        <v>1234567</v>
      </c>
      <c r="F8" s="53">
        <f>C8</f>
        <v>1234567</v>
      </c>
      <c r="G8" s="53">
        <f>5000000-H7</f>
        <v>2000000</v>
      </c>
      <c r="H8" s="53">
        <f>MIN(F8,G8)</f>
        <v>1234567</v>
      </c>
      <c r="I8" s="53">
        <f>H8</f>
        <v>1234567</v>
      </c>
      <c r="J8" s="10">
        <f>ROUNDDOWN(I8/2,-3)</f>
        <v>617000</v>
      </c>
      <c r="K8" s="11"/>
    </row>
    <row r="13" spans="1:11" x14ac:dyDescent="0.15">
      <c r="A13" s="3" t="s">
        <v>71</v>
      </c>
    </row>
    <row r="14" spans="1:11" ht="27" customHeight="1" x14ac:dyDescent="0.15">
      <c r="A14" s="90" t="s">
        <v>43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</row>
    <row r="15" spans="1:11" ht="27" customHeight="1" x14ac:dyDescent="0.15">
      <c r="J15" s="1"/>
      <c r="K15" s="58" t="s">
        <v>66</v>
      </c>
    </row>
    <row r="16" spans="1:11" x14ac:dyDescent="0.15">
      <c r="A16" s="41"/>
      <c r="B16" s="52"/>
      <c r="C16" s="36"/>
      <c r="D16" s="36"/>
      <c r="E16" s="36"/>
      <c r="F16" s="36"/>
      <c r="G16" s="36"/>
      <c r="H16" s="36"/>
      <c r="I16" s="36"/>
      <c r="J16" s="36"/>
      <c r="K16" s="4"/>
    </row>
    <row r="17" spans="1:11" x14ac:dyDescent="0.15">
      <c r="A17" s="91" t="s">
        <v>6</v>
      </c>
      <c r="B17" s="92"/>
      <c r="C17" s="2" t="s">
        <v>0</v>
      </c>
      <c r="D17" s="2" t="s">
        <v>1</v>
      </c>
      <c r="E17" s="2" t="s">
        <v>7</v>
      </c>
      <c r="F17" s="2" t="s">
        <v>8</v>
      </c>
      <c r="G17" s="2" t="s">
        <v>9</v>
      </c>
      <c r="H17" s="2" t="s">
        <v>10</v>
      </c>
      <c r="I17" s="2" t="s">
        <v>11</v>
      </c>
      <c r="J17" s="2" t="s">
        <v>11</v>
      </c>
      <c r="K17" s="2" t="s">
        <v>12</v>
      </c>
    </row>
    <row r="18" spans="1:11" x14ac:dyDescent="0.15">
      <c r="A18" s="47"/>
      <c r="B18" s="50"/>
      <c r="C18" s="2"/>
      <c r="D18" s="2" t="s">
        <v>13</v>
      </c>
      <c r="E18" s="2" t="s">
        <v>5</v>
      </c>
      <c r="F18" s="2" t="s">
        <v>14</v>
      </c>
      <c r="G18" s="2"/>
      <c r="H18" s="2"/>
      <c r="I18" s="2" t="s">
        <v>15</v>
      </c>
      <c r="J18" s="2" t="s">
        <v>16</v>
      </c>
      <c r="K18" s="2"/>
    </row>
    <row r="19" spans="1:11" x14ac:dyDescent="0.15">
      <c r="A19" s="43"/>
      <c r="B19" s="51"/>
      <c r="C19" s="35" t="s">
        <v>26</v>
      </c>
      <c r="D19" s="35" t="s">
        <v>27</v>
      </c>
      <c r="E19" s="35" t="s">
        <v>28</v>
      </c>
      <c r="F19" s="35" t="s">
        <v>29</v>
      </c>
      <c r="G19" s="35" t="s">
        <v>30</v>
      </c>
      <c r="H19" s="35" t="s">
        <v>31</v>
      </c>
      <c r="I19" s="35" t="s">
        <v>32</v>
      </c>
      <c r="J19" s="35" t="s">
        <v>33</v>
      </c>
      <c r="K19" s="5"/>
    </row>
    <row r="20" spans="1:11" x14ac:dyDescent="0.15">
      <c r="A20" s="93"/>
      <c r="B20" s="94"/>
      <c r="C20" s="7" t="s">
        <v>2</v>
      </c>
      <c r="D20" s="7" t="s">
        <v>2</v>
      </c>
      <c r="E20" s="7" t="s">
        <v>2</v>
      </c>
      <c r="F20" s="7" t="s">
        <v>2</v>
      </c>
      <c r="G20" s="7" t="s">
        <v>2</v>
      </c>
      <c r="H20" s="7" t="s">
        <v>2</v>
      </c>
      <c r="I20" s="7" t="s">
        <v>2</v>
      </c>
      <c r="J20" s="7" t="s">
        <v>2</v>
      </c>
      <c r="K20" s="4"/>
    </row>
    <row r="21" spans="1:11" ht="141.75" customHeight="1" x14ac:dyDescent="0.15">
      <c r="A21" s="95" t="s">
        <v>96</v>
      </c>
      <c r="B21" s="96"/>
      <c r="C21" s="56">
        <f>SUM(C7:C8)</f>
        <v>4734567</v>
      </c>
      <c r="D21" s="56">
        <f>SUM(D7:D8)</f>
        <v>0</v>
      </c>
      <c r="E21" s="56">
        <f>SUM(E7:E8)</f>
        <v>4734567</v>
      </c>
      <c r="F21" s="56">
        <f>SUM(F7:F8)</f>
        <v>4734567</v>
      </c>
      <c r="G21" s="56">
        <v>5000000</v>
      </c>
      <c r="H21" s="56">
        <f>SUM(H7:H8)</f>
        <v>4234567</v>
      </c>
      <c r="I21" s="56">
        <f>SUM(I7:I8)</f>
        <v>4234567</v>
      </c>
      <c r="J21" s="56">
        <f>SUM(J7:J8)</f>
        <v>2117000</v>
      </c>
      <c r="K21" s="9"/>
    </row>
    <row r="22" spans="1:11" ht="33.75" customHeight="1" x14ac:dyDescent="0.15">
      <c r="A22" s="88" t="s">
        <v>42</v>
      </c>
      <c r="B22" s="89"/>
      <c r="C22" s="45"/>
      <c r="D22" s="45"/>
      <c r="E22" s="45"/>
      <c r="F22" s="45"/>
      <c r="G22" s="45"/>
      <c r="H22" s="45"/>
      <c r="I22" s="45"/>
      <c r="J22" s="10">
        <f>J21</f>
        <v>2117000</v>
      </c>
      <c r="K22" s="11"/>
    </row>
    <row r="23" spans="1:11" x14ac:dyDescent="0.15">
      <c r="A23" s="12"/>
      <c r="B23" s="12"/>
      <c r="C23" s="13"/>
      <c r="D23" s="13"/>
      <c r="E23" s="13"/>
      <c r="F23" s="13"/>
      <c r="G23" s="13"/>
      <c r="H23" s="13"/>
      <c r="I23" s="13"/>
      <c r="J23" s="13"/>
      <c r="K23" s="12"/>
    </row>
    <row r="24" spans="1:11" x14ac:dyDescent="0.15">
      <c r="A24" s="3" t="s">
        <v>65</v>
      </c>
    </row>
    <row r="25" spans="1:11" x14ac:dyDescent="0.15">
      <c r="A25" s="3" t="s">
        <v>44</v>
      </c>
    </row>
    <row r="26" spans="1:11" x14ac:dyDescent="0.15">
      <c r="A26" s="3" t="s">
        <v>45</v>
      </c>
    </row>
    <row r="30" spans="1:11" ht="33" customHeight="1" x14ac:dyDescent="0.15"/>
    <row r="31" spans="1:11" ht="63.75" customHeight="1" x14ac:dyDescent="0.15"/>
    <row r="32" spans="1:11" ht="63.75" customHeight="1" x14ac:dyDescent="0.15"/>
  </sheetData>
  <sheetProtection formatColumns="0" formatRows="0"/>
  <mergeCells count="6">
    <mergeCell ref="C3:C6"/>
    <mergeCell ref="A22:B22"/>
    <mergeCell ref="A14:K14"/>
    <mergeCell ref="A17:B17"/>
    <mergeCell ref="A20:B20"/>
    <mergeCell ref="A21:B21"/>
  </mergeCells>
  <phoneticPr fontId="4"/>
  <printOptions horizontalCentered="1"/>
  <pageMargins left="0.70866141732283472" right="0.70866141732283472" top="0.94488188976377963" bottom="0.55118110236220474" header="0.31496062992125984" footer="0.31496062992125984"/>
  <pageSetup paperSize="9" scale="8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BreakPreview" zoomScaleNormal="100" zoomScaleSheetLayoutView="100" workbookViewId="0">
      <selection activeCell="D11" sqref="D11"/>
    </sheetView>
  </sheetViews>
  <sheetFormatPr defaultColWidth="9" defaultRowHeight="13.5" customHeight="1" x14ac:dyDescent="0.15"/>
  <cols>
    <col min="1" max="1" width="3.375" style="3" customWidth="1"/>
    <col min="2" max="2" width="26.25" style="3" customWidth="1"/>
    <col min="3" max="3" width="14.625" style="3" customWidth="1"/>
    <col min="4" max="4" width="16.875" style="3" customWidth="1"/>
    <col min="5" max="5" width="9" style="3" customWidth="1"/>
    <col min="6" max="9" width="14.625" style="3" customWidth="1"/>
    <col min="10" max="16384" width="9" style="3"/>
  </cols>
  <sheetData>
    <row r="1" spans="1:9" ht="13.5" customHeight="1" x14ac:dyDescent="0.15">
      <c r="A1" s="38" t="s">
        <v>68</v>
      </c>
    </row>
    <row r="2" spans="1:9" ht="27" customHeight="1" x14ac:dyDescent="0.15">
      <c r="A2" s="103" t="s">
        <v>48</v>
      </c>
      <c r="B2" s="103"/>
      <c r="C2" s="103"/>
      <c r="D2" s="103"/>
      <c r="E2" s="103"/>
      <c r="F2" s="103"/>
      <c r="G2" s="103"/>
      <c r="H2" s="103"/>
      <c r="I2" s="103"/>
    </row>
    <row r="3" spans="1:9" ht="9" customHeight="1" x14ac:dyDescent="0.15">
      <c r="A3" s="37"/>
      <c r="B3" s="37"/>
      <c r="C3" s="37"/>
      <c r="D3" s="37"/>
      <c r="E3" s="37"/>
      <c r="F3" s="37"/>
      <c r="G3" s="37"/>
      <c r="H3" s="37"/>
      <c r="I3" s="37"/>
    </row>
    <row r="4" spans="1:9" ht="18" customHeight="1" x14ac:dyDescent="0.15">
      <c r="A4" s="39"/>
      <c r="B4" s="39"/>
      <c r="C4" s="39"/>
      <c r="D4" s="39"/>
      <c r="E4" s="39"/>
      <c r="F4" s="39"/>
      <c r="G4" s="39"/>
      <c r="H4" s="39"/>
      <c r="I4" s="1" t="s">
        <v>66</v>
      </c>
    </row>
    <row r="5" spans="1:9" ht="9" customHeight="1" thickBot="1" x14ac:dyDescent="0.2">
      <c r="A5" s="39"/>
      <c r="B5" s="39"/>
      <c r="C5" s="39"/>
      <c r="D5" s="39"/>
      <c r="E5" s="39"/>
      <c r="F5" s="39"/>
      <c r="G5" s="39"/>
      <c r="H5" s="39"/>
      <c r="I5" s="39"/>
    </row>
    <row r="6" spans="1:9" ht="18" customHeight="1" x14ac:dyDescent="0.15">
      <c r="A6" s="97" t="s">
        <v>17</v>
      </c>
      <c r="B6" s="98"/>
      <c r="C6" s="20" t="s">
        <v>18</v>
      </c>
      <c r="D6" s="20" t="s">
        <v>19</v>
      </c>
      <c r="E6" s="20" t="s">
        <v>20</v>
      </c>
      <c r="F6" s="20" t="s">
        <v>21</v>
      </c>
      <c r="G6" s="20" t="s">
        <v>3</v>
      </c>
      <c r="H6" s="20" t="s">
        <v>22</v>
      </c>
      <c r="I6" s="21" t="s">
        <v>4</v>
      </c>
    </row>
    <row r="7" spans="1:9" ht="18" customHeight="1" x14ac:dyDescent="0.15">
      <c r="A7" s="22" t="s">
        <v>50</v>
      </c>
      <c r="B7" s="14"/>
      <c r="C7" s="6"/>
      <c r="D7" s="6"/>
      <c r="E7" s="6"/>
      <c r="F7" s="7" t="s">
        <v>2</v>
      </c>
      <c r="G7" s="7" t="s">
        <v>2</v>
      </c>
      <c r="H7" s="6"/>
      <c r="I7" s="23"/>
    </row>
    <row r="8" spans="1:9" ht="18" customHeight="1" x14ac:dyDescent="0.15">
      <c r="A8" s="24"/>
      <c r="B8" s="14"/>
      <c r="C8" s="6"/>
      <c r="D8" s="6"/>
      <c r="E8" s="6"/>
      <c r="F8" s="31"/>
      <c r="G8" s="31"/>
      <c r="H8" s="6"/>
      <c r="I8" s="23"/>
    </row>
    <row r="9" spans="1:9" ht="18" customHeight="1" x14ac:dyDescent="0.15">
      <c r="A9" s="24"/>
      <c r="B9" s="14" t="s">
        <v>61</v>
      </c>
      <c r="C9" s="6" t="s">
        <v>59</v>
      </c>
      <c r="D9" s="6" t="s">
        <v>60</v>
      </c>
      <c r="E9" s="6">
        <v>1</v>
      </c>
      <c r="F9" s="31">
        <v>1234567</v>
      </c>
      <c r="G9" s="31">
        <v>1234567</v>
      </c>
      <c r="H9" s="2" t="s">
        <v>57</v>
      </c>
      <c r="I9" s="23"/>
    </row>
    <row r="10" spans="1:9" ht="18" customHeight="1" x14ac:dyDescent="0.15">
      <c r="A10" s="24"/>
      <c r="B10" s="14"/>
      <c r="C10" s="6"/>
      <c r="D10" s="6"/>
      <c r="E10" s="6"/>
      <c r="F10" s="31"/>
      <c r="G10" s="31"/>
      <c r="H10" s="6"/>
      <c r="I10" s="23"/>
    </row>
    <row r="11" spans="1:9" ht="18" customHeight="1" x14ac:dyDescent="0.15">
      <c r="A11" s="24"/>
      <c r="B11" s="14" t="s">
        <v>58</v>
      </c>
      <c r="C11" s="6" t="s">
        <v>62</v>
      </c>
      <c r="D11" s="6" t="s">
        <v>63</v>
      </c>
      <c r="E11" s="6">
        <v>1</v>
      </c>
      <c r="F11" s="31">
        <v>3500000</v>
      </c>
      <c r="G11" s="31">
        <v>3500000</v>
      </c>
      <c r="H11" s="2" t="s">
        <v>57</v>
      </c>
      <c r="I11" s="23"/>
    </row>
    <row r="12" spans="1:9" ht="18" customHeight="1" x14ac:dyDescent="0.15">
      <c r="A12" s="24"/>
      <c r="B12" s="14"/>
      <c r="C12" s="6"/>
      <c r="D12" s="6"/>
      <c r="E12" s="6"/>
      <c r="F12" s="31"/>
      <c r="G12" s="31"/>
      <c r="H12" s="6"/>
      <c r="I12" s="23"/>
    </row>
    <row r="13" spans="1:9" ht="18" customHeight="1" x14ac:dyDescent="0.15">
      <c r="A13" s="24"/>
      <c r="B13" s="14"/>
      <c r="C13" s="6"/>
      <c r="D13" s="6"/>
      <c r="E13" s="6"/>
      <c r="F13" s="31"/>
      <c r="G13" s="31"/>
      <c r="H13" s="6"/>
      <c r="I13" s="23"/>
    </row>
    <row r="14" spans="1:9" ht="18" customHeight="1" x14ac:dyDescent="0.15">
      <c r="A14" s="24"/>
      <c r="B14" s="14"/>
      <c r="C14" s="6"/>
      <c r="D14" s="6"/>
      <c r="E14" s="6"/>
      <c r="F14" s="31"/>
      <c r="G14" s="34"/>
      <c r="H14" s="6"/>
      <c r="I14" s="23"/>
    </row>
    <row r="15" spans="1:9" ht="18" customHeight="1" x14ac:dyDescent="0.15">
      <c r="A15" s="24"/>
      <c r="B15" s="14"/>
      <c r="C15" s="6"/>
      <c r="D15" s="6"/>
      <c r="E15" s="6"/>
      <c r="F15" s="31"/>
      <c r="G15" s="31"/>
      <c r="H15" s="6"/>
      <c r="I15" s="23"/>
    </row>
    <row r="16" spans="1:9" ht="18" customHeight="1" x14ac:dyDescent="0.15">
      <c r="A16" s="24"/>
      <c r="B16" s="14"/>
      <c r="C16" s="6"/>
      <c r="D16" s="6"/>
      <c r="E16" s="6"/>
      <c r="F16" s="31"/>
      <c r="G16" s="31"/>
      <c r="H16" s="6"/>
      <c r="I16" s="23"/>
    </row>
    <row r="17" spans="1:9" ht="18" customHeight="1" x14ac:dyDescent="0.15">
      <c r="A17" s="24"/>
      <c r="B17" s="14"/>
      <c r="C17" s="6"/>
      <c r="D17" s="6"/>
      <c r="E17" s="6"/>
      <c r="F17" s="31"/>
      <c r="G17" s="31"/>
      <c r="H17" s="6"/>
      <c r="I17" s="23"/>
    </row>
    <row r="18" spans="1:9" ht="18" customHeight="1" x14ac:dyDescent="0.15">
      <c r="A18" s="24"/>
      <c r="B18" s="14"/>
      <c r="C18" s="6"/>
      <c r="D18" s="6"/>
      <c r="E18" s="6"/>
      <c r="F18" s="31"/>
      <c r="G18" s="31"/>
      <c r="H18" s="6"/>
      <c r="I18" s="23"/>
    </row>
    <row r="19" spans="1:9" ht="18" customHeight="1" x14ac:dyDescent="0.15">
      <c r="A19" s="24"/>
      <c r="B19" s="14"/>
      <c r="C19" s="6"/>
      <c r="D19" s="6"/>
      <c r="E19" s="6"/>
      <c r="F19" s="31"/>
      <c r="G19" s="31"/>
      <c r="H19" s="16"/>
      <c r="I19" s="25"/>
    </row>
    <row r="20" spans="1:9" ht="18" customHeight="1" x14ac:dyDescent="0.15">
      <c r="A20" s="24"/>
      <c r="B20" s="14"/>
      <c r="C20" s="6"/>
      <c r="D20" s="6"/>
      <c r="E20" s="6"/>
      <c r="F20" s="31"/>
      <c r="G20" s="31"/>
      <c r="H20" s="15"/>
      <c r="I20" s="25"/>
    </row>
    <row r="21" spans="1:9" ht="18" customHeight="1" x14ac:dyDescent="0.15">
      <c r="A21" s="99" t="s">
        <v>23</v>
      </c>
      <c r="B21" s="100"/>
      <c r="C21" s="17" t="s">
        <v>24</v>
      </c>
      <c r="D21" s="17" t="s">
        <v>24</v>
      </c>
      <c r="E21" s="17" t="s">
        <v>24</v>
      </c>
      <c r="F21" s="18" t="s">
        <v>24</v>
      </c>
      <c r="G21" s="32">
        <f>SUM(G8:G20)</f>
        <v>4734567</v>
      </c>
      <c r="H21" s="18" t="s">
        <v>24</v>
      </c>
      <c r="I21" s="26"/>
    </row>
    <row r="22" spans="1:9" ht="18" customHeight="1" x14ac:dyDescent="0.15">
      <c r="A22" s="22" t="s">
        <v>51</v>
      </c>
      <c r="B22" s="14"/>
      <c r="C22" s="6"/>
      <c r="D22" s="6"/>
      <c r="E22" s="6"/>
      <c r="F22" s="19" t="s">
        <v>2</v>
      </c>
      <c r="G22" s="19" t="s">
        <v>2</v>
      </c>
      <c r="H22" s="15"/>
      <c r="I22" s="25"/>
    </row>
    <row r="23" spans="1:9" ht="18" customHeight="1" x14ac:dyDescent="0.15">
      <c r="A23" s="24"/>
      <c r="B23" s="14"/>
      <c r="C23" s="6"/>
      <c r="D23" s="6"/>
      <c r="E23" s="6"/>
      <c r="F23" s="31"/>
      <c r="G23" s="31"/>
      <c r="H23" s="15"/>
      <c r="I23" s="25"/>
    </row>
    <row r="24" spans="1:9" ht="18" customHeight="1" x14ac:dyDescent="0.15">
      <c r="A24" s="24"/>
      <c r="B24" s="14"/>
      <c r="C24" s="6"/>
      <c r="D24" s="6"/>
      <c r="E24" s="6"/>
      <c r="F24" s="31"/>
      <c r="G24" s="31"/>
      <c r="H24" s="15"/>
      <c r="I24" s="25"/>
    </row>
    <row r="25" spans="1:9" ht="18" customHeight="1" x14ac:dyDescent="0.15">
      <c r="A25" s="24"/>
      <c r="B25" s="14"/>
      <c r="C25" s="6"/>
      <c r="D25" s="6"/>
      <c r="E25" s="6"/>
      <c r="F25" s="31"/>
      <c r="G25" s="31"/>
      <c r="H25" s="15"/>
      <c r="I25" s="25"/>
    </row>
    <row r="26" spans="1:9" ht="18" customHeight="1" x14ac:dyDescent="0.15">
      <c r="A26" s="24"/>
      <c r="B26" s="14"/>
      <c r="C26" s="6"/>
      <c r="D26" s="6"/>
      <c r="E26" s="6"/>
      <c r="F26" s="31"/>
      <c r="G26" s="31"/>
      <c r="H26" s="15"/>
      <c r="I26" s="25"/>
    </row>
    <row r="27" spans="1:9" ht="18" customHeight="1" x14ac:dyDescent="0.15">
      <c r="A27" s="24"/>
      <c r="B27" s="14"/>
      <c r="C27" s="6"/>
      <c r="D27" s="6"/>
      <c r="E27" s="6"/>
      <c r="F27" s="31"/>
      <c r="G27" s="31"/>
      <c r="H27" s="15"/>
      <c r="I27" s="25"/>
    </row>
    <row r="28" spans="1:9" ht="18" customHeight="1" x14ac:dyDescent="0.15">
      <c r="A28" s="27"/>
      <c r="B28" s="14"/>
      <c r="C28" s="6"/>
      <c r="D28" s="6"/>
      <c r="E28" s="6"/>
      <c r="F28" s="31"/>
      <c r="G28" s="31"/>
      <c r="H28" s="15"/>
      <c r="I28" s="25"/>
    </row>
    <row r="29" spans="1:9" ht="18" customHeight="1" x14ac:dyDescent="0.15">
      <c r="A29" s="99" t="s">
        <v>23</v>
      </c>
      <c r="B29" s="100"/>
      <c r="C29" s="17" t="s">
        <v>24</v>
      </c>
      <c r="D29" s="17" t="s">
        <v>24</v>
      </c>
      <c r="E29" s="17" t="s">
        <v>24</v>
      </c>
      <c r="F29" s="18" t="s">
        <v>24</v>
      </c>
      <c r="G29" s="32"/>
      <c r="H29" s="18" t="s">
        <v>24</v>
      </c>
      <c r="I29" s="26"/>
    </row>
    <row r="30" spans="1:9" ht="18" customHeight="1" thickBot="1" x14ac:dyDescent="0.2">
      <c r="A30" s="101" t="s">
        <v>25</v>
      </c>
      <c r="B30" s="102"/>
      <c r="C30" s="28" t="s">
        <v>24</v>
      </c>
      <c r="D30" s="28" t="s">
        <v>24</v>
      </c>
      <c r="E30" s="28" t="s">
        <v>24</v>
      </c>
      <c r="F30" s="29" t="s">
        <v>24</v>
      </c>
      <c r="G30" s="33">
        <f>SUM(G21,G29)</f>
        <v>4734567</v>
      </c>
      <c r="H30" s="29" t="s">
        <v>24</v>
      </c>
      <c r="I30" s="30"/>
    </row>
  </sheetData>
  <mergeCells count="5">
    <mergeCell ref="A6:B6"/>
    <mergeCell ref="A29:B29"/>
    <mergeCell ref="A30:B30"/>
    <mergeCell ref="A21:B21"/>
    <mergeCell ref="A2:I2"/>
  </mergeCells>
  <phoneticPr fontId="4"/>
  <printOptions horizontalCentered="1"/>
  <pageMargins left="0.70866141732283472" right="0.70866141732283472" top="0.78740157480314965" bottom="0.59055118110236227" header="0.43307086614173229" footer="0.19685039370078741"/>
  <pageSetup paperSize="9" scale="9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K4" sqref="K4:P4"/>
    </sheetView>
  </sheetViews>
  <sheetFormatPr defaultRowHeight="13.5" x14ac:dyDescent="0.15"/>
  <cols>
    <col min="1" max="1" width="3.375" customWidth="1"/>
    <col min="2" max="2" width="14.875" customWidth="1"/>
    <col min="3" max="3" width="14" customWidth="1"/>
    <col min="4" max="4" width="6" style="60" customWidth="1"/>
    <col min="5" max="5" width="6.125" style="60" customWidth="1"/>
    <col min="6" max="8" width="9.375" bestFit="1" customWidth="1"/>
    <col min="10" max="10" width="4.5" bestFit="1" customWidth="1"/>
    <col min="11" max="11" width="8.5" bestFit="1" customWidth="1"/>
    <col min="12" max="12" width="4.5" bestFit="1" customWidth="1"/>
    <col min="13" max="13" width="6" customWidth="1"/>
    <col min="14" max="14" width="6" bestFit="1" customWidth="1"/>
  </cols>
  <sheetData>
    <row r="1" spans="1:16" x14ac:dyDescent="0.15">
      <c r="A1" t="s">
        <v>72</v>
      </c>
    </row>
    <row r="3" spans="1:16" ht="17.25" x14ac:dyDescent="0.15">
      <c r="A3" s="103" t="s">
        <v>47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16" ht="27.75" customHeight="1" x14ac:dyDescent="0.15">
      <c r="K4" s="104" t="s">
        <v>102</v>
      </c>
      <c r="L4" s="104"/>
      <c r="M4" s="104"/>
      <c r="N4" s="104"/>
      <c r="O4" s="104"/>
      <c r="P4" s="104"/>
    </row>
    <row r="6" spans="1:16" x14ac:dyDescent="0.15">
      <c r="A6" s="105" t="s">
        <v>73</v>
      </c>
      <c r="B6" s="105" t="s">
        <v>74</v>
      </c>
      <c r="C6" s="105" t="s">
        <v>75</v>
      </c>
      <c r="D6" s="105" t="s">
        <v>76</v>
      </c>
      <c r="E6" s="105" t="s">
        <v>77</v>
      </c>
      <c r="F6" s="105" t="s">
        <v>78</v>
      </c>
      <c r="G6" s="105"/>
      <c r="H6" s="105"/>
      <c r="I6" s="105"/>
      <c r="J6" s="106" t="s">
        <v>79</v>
      </c>
      <c r="K6" s="106"/>
      <c r="L6" s="105" t="s">
        <v>80</v>
      </c>
      <c r="M6" s="105"/>
      <c r="N6" s="105"/>
      <c r="O6" s="105" t="s">
        <v>81</v>
      </c>
      <c r="P6" s="105" t="s">
        <v>82</v>
      </c>
    </row>
    <row r="7" spans="1:16" x14ac:dyDescent="0.15">
      <c r="A7" s="105"/>
      <c r="B7" s="105"/>
      <c r="C7" s="105"/>
      <c r="D7" s="105"/>
      <c r="E7" s="105"/>
      <c r="F7" s="61"/>
      <c r="G7" s="62" t="s">
        <v>78</v>
      </c>
      <c r="H7" s="63" t="s">
        <v>83</v>
      </c>
      <c r="I7" s="106" t="s">
        <v>84</v>
      </c>
      <c r="J7" s="106" t="s">
        <v>85</v>
      </c>
      <c r="K7" s="62" t="s">
        <v>86</v>
      </c>
      <c r="L7" s="64"/>
      <c r="M7" s="63" t="s">
        <v>87</v>
      </c>
      <c r="N7" s="105" t="s">
        <v>84</v>
      </c>
      <c r="O7" s="105"/>
      <c r="P7" s="105"/>
    </row>
    <row r="8" spans="1:16" x14ac:dyDescent="0.15">
      <c r="A8" s="105"/>
      <c r="B8" s="105"/>
      <c r="C8" s="105"/>
      <c r="D8" s="105"/>
      <c r="E8" s="105"/>
      <c r="F8" s="65" t="s">
        <v>88</v>
      </c>
      <c r="G8" s="65" t="s">
        <v>89</v>
      </c>
      <c r="H8" s="66" t="s">
        <v>90</v>
      </c>
      <c r="I8" s="106"/>
      <c r="J8" s="105"/>
      <c r="K8" s="65" t="s">
        <v>84</v>
      </c>
      <c r="L8" s="66" t="s">
        <v>91</v>
      </c>
      <c r="M8" s="66" t="s">
        <v>92</v>
      </c>
      <c r="N8" s="105"/>
      <c r="O8" s="105"/>
      <c r="P8" s="105"/>
    </row>
    <row r="9" spans="1:16" x14ac:dyDescent="0.15">
      <c r="A9" s="105"/>
      <c r="B9" s="105"/>
      <c r="C9" s="105"/>
      <c r="D9" s="105"/>
      <c r="E9" s="105"/>
      <c r="F9" s="67" t="s">
        <v>93</v>
      </c>
      <c r="G9" s="67" t="s">
        <v>93</v>
      </c>
      <c r="H9" s="68" t="s">
        <v>94</v>
      </c>
      <c r="I9" s="106"/>
      <c r="J9" s="105"/>
      <c r="K9" s="69"/>
      <c r="L9" s="70" t="s">
        <v>93</v>
      </c>
      <c r="M9" s="71"/>
      <c r="N9" s="105"/>
      <c r="O9" s="105"/>
      <c r="P9" s="105"/>
    </row>
    <row r="10" spans="1:16" ht="38.25" customHeight="1" x14ac:dyDescent="0.15">
      <c r="A10" s="72"/>
      <c r="B10" s="73"/>
      <c r="C10" s="73"/>
      <c r="D10" s="74"/>
      <c r="E10" s="74"/>
      <c r="F10" s="75"/>
      <c r="G10" s="75"/>
      <c r="H10" s="75"/>
      <c r="I10" s="76"/>
      <c r="J10" s="77"/>
      <c r="K10" s="83"/>
      <c r="L10" s="77"/>
      <c r="M10" s="77"/>
      <c r="N10" s="77"/>
      <c r="O10" s="108"/>
      <c r="P10" s="78"/>
    </row>
    <row r="11" spans="1:16" ht="38.25" customHeight="1" x14ac:dyDescent="0.15">
      <c r="A11" s="72"/>
      <c r="B11" s="73"/>
      <c r="C11" s="73"/>
      <c r="D11" s="74"/>
      <c r="E11" s="74"/>
      <c r="F11" s="75"/>
      <c r="G11" s="75"/>
      <c r="H11" s="75"/>
      <c r="I11" s="76"/>
      <c r="J11" s="77"/>
      <c r="K11" s="83"/>
      <c r="L11" s="77"/>
      <c r="M11" s="77"/>
      <c r="N11" s="77"/>
      <c r="O11" s="108"/>
      <c r="P11" s="78"/>
    </row>
    <row r="12" spans="1:16" ht="38.25" customHeight="1" x14ac:dyDescent="0.15">
      <c r="A12" s="79"/>
      <c r="B12" s="78"/>
      <c r="C12" s="78"/>
      <c r="D12" s="80"/>
      <c r="E12" s="80"/>
      <c r="F12" s="81"/>
      <c r="G12" s="81"/>
      <c r="H12" s="81"/>
      <c r="I12" s="78"/>
      <c r="J12" s="78"/>
      <c r="K12" s="78"/>
      <c r="L12" s="78"/>
      <c r="M12" s="78"/>
      <c r="N12" s="78"/>
      <c r="O12" s="78"/>
      <c r="P12" s="78"/>
    </row>
    <row r="13" spans="1:16" ht="38.25" customHeight="1" x14ac:dyDescent="0.15">
      <c r="A13" s="79"/>
      <c r="B13" s="78"/>
      <c r="C13" s="78"/>
      <c r="D13" s="80"/>
      <c r="E13" s="80"/>
      <c r="F13" s="81"/>
      <c r="G13" s="81"/>
      <c r="H13" s="81"/>
      <c r="I13" s="78"/>
      <c r="J13" s="78"/>
      <c r="K13" s="78"/>
      <c r="L13" s="78"/>
      <c r="M13" s="78"/>
      <c r="N13" s="78"/>
      <c r="O13" s="78"/>
      <c r="P13" s="78"/>
    </row>
    <row r="14" spans="1:16" ht="38.25" customHeight="1" x14ac:dyDescent="0.15">
      <c r="A14" s="79"/>
      <c r="B14" s="78"/>
      <c r="C14" s="78"/>
      <c r="D14" s="80"/>
      <c r="E14" s="80"/>
      <c r="F14" s="81"/>
      <c r="G14" s="81"/>
      <c r="H14" s="81"/>
      <c r="I14" s="78"/>
      <c r="J14" s="78"/>
      <c r="K14" s="78"/>
      <c r="L14" s="78"/>
      <c r="M14" s="78"/>
      <c r="N14" s="78"/>
      <c r="O14" s="78"/>
      <c r="P14" s="78"/>
    </row>
    <row r="15" spans="1:16" ht="38.25" customHeight="1" x14ac:dyDescent="0.15">
      <c r="A15" s="79"/>
      <c r="B15" s="78"/>
      <c r="C15" s="78"/>
      <c r="D15" s="80"/>
      <c r="E15" s="80"/>
      <c r="F15" s="81"/>
      <c r="G15" s="81"/>
      <c r="H15" s="81"/>
      <c r="I15" s="78"/>
      <c r="J15" s="78"/>
      <c r="K15" s="78"/>
      <c r="L15" s="78"/>
      <c r="M15" s="78"/>
      <c r="N15" s="78"/>
      <c r="O15" s="78"/>
      <c r="P15" s="78"/>
    </row>
    <row r="16" spans="1:16" ht="38.25" customHeight="1" x14ac:dyDescent="0.15">
      <c r="A16" s="79"/>
      <c r="B16" s="78"/>
      <c r="C16" s="78"/>
      <c r="D16" s="80"/>
      <c r="E16" s="80"/>
      <c r="F16" s="81"/>
      <c r="G16" s="81"/>
      <c r="H16" s="81"/>
      <c r="I16" s="78"/>
      <c r="J16" s="78"/>
      <c r="K16" s="78"/>
      <c r="L16" s="78"/>
      <c r="M16" s="78"/>
      <c r="N16" s="78"/>
      <c r="O16" s="78"/>
      <c r="P16" s="78"/>
    </row>
    <row r="17" spans="1:16" ht="38.25" customHeight="1" x14ac:dyDescent="0.15">
      <c r="A17" s="79"/>
      <c r="B17" s="78"/>
      <c r="C17" s="78"/>
      <c r="D17" s="80"/>
      <c r="E17" s="80"/>
      <c r="F17" s="81"/>
      <c r="G17" s="81"/>
      <c r="H17" s="81"/>
      <c r="I17" s="78"/>
      <c r="J17" s="78"/>
      <c r="K17" s="78"/>
      <c r="L17" s="78"/>
      <c r="M17" s="78"/>
      <c r="N17" s="78"/>
      <c r="O17" s="78"/>
      <c r="P17" s="78"/>
    </row>
    <row r="18" spans="1:16" x14ac:dyDescent="0.15">
      <c r="A18" s="82" t="s">
        <v>95</v>
      </c>
      <c r="B18" s="82" t="s">
        <v>97</v>
      </c>
    </row>
    <row r="19" spans="1:16" x14ac:dyDescent="0.15">
      <c r="A19" s="82"/>
      <c r="B19" s="82" t="s">
        <v>98</v>
      </c>
    </row>
    <row r="20" spans="1:16" x14ac:dyDescent="0.15">
      <c r="A20" s="82"/>
      <c r="B20" s="82" t="s">
        <v>99</v>
      </c>
    </row>
    <row r="21" spans="1:16" x14ac:dyDescent="0.15">
      <c r="A21" s="82"/>
      <c r="B21" s="82" t="s">
        <v>100</v>
      </c>
    </row>
    <row r="22" spans="1:16" x14ac:dyDescent="0.15">
      <c r="A22" s="82"/>
      <c r="B22" s="82" t="s">
        <v>101</v>
      </c>
    </row>
  </sheetData>
  <mergeCells count="15">
    <mergeCell ref="A3:P3"/>
    <mergeCell ref="K4:P4"/>
    <mergeCell ref="A6:A9"/>
    <mergeCell ref="B6:B9"/>
    <mergeCell ref="C6:C9"/>
    <mergeCell ref="D6:D9"/>
    <mergeCell ref="E6:E9"/>
    <mergeCell ref="F6:I6"/>
    <mergeCell ref="J6:K6"/>
    <mergeCell ref="L6:N6"/>
    <mergeCell ref="O6:O9"/>
    <mergeCell ref="P6:P9"/>
    <mergeCell ref="I7:I9"/>
    <mergeCell ref="J7:J9"/>
    <mergeCell ref="N7:N9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view="pageBreakPreview" topLeftCell="A4" zoomScaleNormal="100" zoomScaleSheetLayoutView="100" workbookViewId="0">
      <selection activeCell="A22" sqref="A22:B22"/>
    </sheetView>
  </sheetViews>
  <sheetFormatPr defaultColWidth="9" defaultRowHeight="13.5" x14ac:dyDescent="0.15"/>
  <cols>
    <col min="1" max="1" width="17" style="3" customWidth="1"/>
    <col min="2" max="11" width="11.25" style="3" customWidth="1"/>
    <col min="12" max="12" width="14" style="3" customWidth="1"/>
    <col min="13" max="16384" width="9" style="3"/>
  </cols>
  <sheetData>
    <row r="1" spans="1:12" x14ac:dyDescent="0.15">
      <c r="A1" s="3" t="s">
        <v>69</v>
      </c>
    </row>
    <row r="2" spans="1:12" ht="27" customHeight="1" x14ac:dyDescent="0.15">
      <c r="A2" s="90" t="s">
        <v>34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27" customHeight="1" x14ac:dyDescent="0.15">
      <c r="J3" s="1"/>
      <c r="K3" s="1"/>
      <c r="L3" s="1" t="str">
        <f>第２号様式!K15</f>
        <v>（補助事業者名　医療法人○○会　）</v>
      </c>
    </row>
    <row r="4" spans="1:12" x14ac:dyDescent="0.15">
      <c r="A4" s="41"/>
      <c r="B4" s="36"/>
      <c r="C4" s="36"/>
      <c r="D4" s="36"/>
      <c r="E4" s="36"/>
      <c r="F4" s="36"/>
      <c r="G4" s="36"/>
      <c r="H4" s="36"/>
      <c r="I4" s="36"/>
      <c r="J4" s="36"/>
      <c r="K4" s="36"/>
      <c r="L4" s="4"/>
    </row>
    <row r="5" spans="1:12" x14ac:dyDescent="0.15">
      <c r="A5" s="47" t="s">
        <v>6</v>
      </c>
      <c r="B5" s="2" t="s">
        <v>0</v>
      </c>
      <c r="C5" s="2" t="s">
        <v>1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11</v>
      </c>
      <c r="J5" s="2" t="s">
        <v>11</v>
      </c>
      <c r="K5" s="2" t="s">
        <v>11</v>
      </c>
      <c r="L5" s="2" t="s">
        <v>36</v>
      </c>
    </row>
    <row r="6" spans="1:12" x14ac:dyDescent="0.15">
      <c r="A6" s="42"/>
      <c r="B6" s="2"/>
      <c r="C6" s="2" t="s">
        <v>13</v>
      </c>
      <c r="D6" s="2" t="s">
        <v>5</v>
      </c>
      <c r="E6" s="2" t="s">
        <v>40</v>
      </c>
      <c r="F6" s="2"/>
      <c r="G6" s="2"/>
      <c r="H6" s="2" t="s">
        <v>15</v>
      </c>
      <c r="I6" s="2" t="s">
        <v>39</v>
      </c>
      <c r="J6" s="2" t="s">
        <v>16</v>
      </c>
      <c r="K6" s="2" t="s">
        <v>38</v>
      </c>
      <c r="L6" s="2" t="s">
        <v>37</v>
      </c>
    </row>
    <row r="7" spans="1:12" x14ac:dyDescent="0.15">
      <c r="A7" s="43"/>
      <c r="B7" s="35" t="s">
        <v>26</v>
      </c>
      <c r="C7" s="35" t="s">
        <v>27</v>
      </c>
      <c r="D7" s="35" t="s">
        <v>28</v>
      </c>
      <c r="E7" s="35" t="s">
        <v>29</v>
      </c>
      <c r="F7" s="35" t="s">
        <v>30</v>
      </c>
      <c r="G7" s="35" t="s">
        <v>31</v>
      </c>
      <c r="H7" s="35" t="s">
        <v>32</v>
      </c>
      <c r="I7" s="35" t="s">
        <v>52</v>
      </c>
      <c r="J7" s="35" t="s">
        <v>53</v>
      </c>
      <c r="K7" s="35" t="s">
        <v>35</v>
      </c>
      <c r="L7" s="35" t="s">
        <v>55</v>
      </c>
    </row>
    <row r="8" spans="1:12" x14ac:dyDescent="0.15">
      <c r="A8" s="6"/>
      <c r="B8" s="7" t="s">
        <v>2</v>
      </c>
      <c r="C8" s="7" t="s">
        <v>2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2</v>
      </c>
      <c r="I8" s="7" t="s">
        <v>2</v>
      </c>
      <c r="J8" s="7" t="s">
        <v>2</v>
      </c>
      <c r="K8" s="7" t="s">
        <v>2</v>
      </c>
      <c r="L8" s="7" t="s">
        <v>2</v>
      </c>
    </row>
    <row r="9" spans="1:12" ht="127.5" customHeight="1" x14ac:dyDescent="0.15">
      <c r="A9" s="40" t="str">
        <f>第２号様式!A21</f>
        <v>病床機能分化・連携推進施設設備整備事業（在宅医療分）
（○○医院）</v>
      </c>
      <c r="B9" s="8">
        <f>第２号様式!C21</f>
        <v>4734567</v>
      </c>
      <c r="C9" s="8">
        <v>0</v>
      </c>
      <c r="D9" s="8">
        <f>B9-C9</f>
        <v>4734567</v>
      </c>
      <c r="E9" s="8">
        <f>B9</f>
        <v>4734567</v>
      </c>
      <c r="F9" s="8">
        <v>5000000</v>
      </c>
      <c r="G9" s="8">
        <f>第２号様式!H21</f>
        <v>4234567</v>
      </c>
      <c r="H9" s="8">
        <f>G9</f>
        <v>4234567</v>
      </c>
      <c r="I9" s="8">
        <f>第２号様式!J21</f>
        <v>2117000</v>
      </c>
      <c r="J9" s="8">
        <f>I9</f>
        <v>2117000</v>
      </c>
      <c r="K9" s="8">
        <v>0</v>
      </c>
      <c r="L9" s="48">
        <f>K9-J9</f>
        <v>-2117000</v>
      </c>
    </row>
    <row r="10" spans="1:12" ht="33.75" customHeight="1" x14ac:dyDescent="0.15">
      <c r="A10" s="46" t="s">
        <v>41</v>
      </c>
      <c r="B10" s="45"/>
      <c r="C10" s="45"/>
      <c r="D10" s="45"/>
      <c r="E10" s="45"/>
      <c r="F10" s="45"/>
      <c r="G10" s="45"/>
      <c r="H10" s="45"/>
      <c r="I10" s="10">
        <f>SUM(I9)</f>
        <v>2117000</v>
      </c>
      <c r="J10" s="10">
        <f t="shared" ref="J10:L10" si="0">SUM(J9)</f>
        <v>2117000</v>
      </c>
      <c r="K10" s="10">
        <f t="shared" si="0"/>
        <v>0</v>
      </c>
      <c r="L10" s="10">
        <f t="shared" si="0"/>
        <v>-2117000</v>
      </c>
    </row>
    <row r="11" spans="1:12" x14ac:dyDescent="0.1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2"/>
    </row>
    <row r="12" spans="1:12" x14ac:dyDescent="0.15">
      <c r="A12" s="3" t="s">
        <v>65</v>
      </c>
    </row>
    <row r="13" spans="1:12" x14ac:dyDescent="0.15">
      <c r="A13" s="3" t="s">
        <v>44</v>
      </c>
    </row>
    <row r="14" spans="1:12" ht="30.75" customHeight="1" x14ac:dyDescent="0.15">
      <c r="A14" s="107" t="s">
        <v>54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</row>
  </sheetData>
  <mergeCells count="2">
    <mergeCell ref="A2:L2"/>
    <mergeCell ref="A14:L14"/>
  </mergeCells>
  <phoneticPr fontId="4"/>
  <printOptions horizontalCentered="1"/>
  <pageMargins left="0.70866141732283472" right="0.70866141732283472" top="0.94488188976377963" bottom="0.55118110236220474" header="0.31496062992125984" footer="0.31496062992125984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BreakPreview" zoomScaleNormal="100" zoomScaleSheetLayoutView="100" workbookViewId="0">
      <selection activeCell="A22" sqref="A22:B22"/>
    </sheetView>
  </sheetViews>
  <sheetFormatPr defaultColWidth="9" defaultRowHeight="13.5" customHeight="1" x14ac:dyDescent="0.15"/>
  <cols>
    <col min="1" max="1" width="3.375" style="3" customWidth="1"/>
    <col min="2" max="2" width="26.25" style="3" customWidth="1"/>
    <col min="3" max="3" width="14.625" style="3" customWidth="1"/>
    <col min="4" max="4" width="16.875" style="3" customWidth="1"/>
    <col min="5" max="5" width="9" style="3" customWidth="1"/>
    <col min="6" max="9" width="14.625" style="3" customWidth="1"/>
    <col min="10" max="16384" width="9" style="3"/>
  </cols>
  <sheetData>
    <row r="1" spans="1:9" ht="13.5" customHeight="1" x14ac:dyDescent="0.15">
      <c r="A1" s="38" t="s">
        <v>70</v>
      </c>
    </row>
    <row r="2" spans="1:9" ht="27" customHeight="1" x14ac:dyDescent="0.15">
      <c r="A2" s="103" t="s">
        <v>49</v>
      </c>
      <c r="B2" s="103"/>
      <c r="C2" s="103"/>
      <c r="D2" s="103"/>
      <c r="E2" s="103"/>
      <c r="F2" s="103"/>
      <c r="G2" s="103"/>
      <c r="H2" s="103"/>
      <c r="I2" s="103"/>
    </row>
    <row r="3" spans="1:9" ht="9" customHeight="1" x14ac:dyDescent="0.15">
      <c r="A3" s="39"/>
      <c r="B3" s="39"/>
      <c r="C3" s="39"/>
      <c r="D3" s="39"/>
      <c r="E3" s="39"/>
      <c r="F3" s="39"/>
      <c r="G3" s="39"/>
      <c r="H3" s="39"/>
      <c r="I3" s="39"/>
    </row>
    <row r="4" spans="1:9" ht="18" customHeight="1" x14ac:dyDescent="0.15">
      <c r="A4" s="39"/>
      <c r="B4" s="39"/>
      <c r="C4" s="39"/>
      <c r="D4" s="39"/>
      <c r="E4" s="39"/>
      <c r="F4" s="39"/>
      <c r="G4" s="39"/>
      <c r="H4" s="39"/>
      <c r="I4" s="44" t="s">
        <v>46</v>
      </c>
    </row>
    <row r="5" spans="1:9" ht="9" customHeight="1" thickBot="1" x14ac:dyDescent="0.2">
      <c r="A5" s="39"/>
      <c r="B5" s="39"/>
      <c r="C5" s="39"/>
      <c r="D5" s="39"/>
      <c r="E5" s="39"/>
      <c r="F5" s="39"/>
      <c r="G5" s="39"/>
      <c r="H5" s="39"/>
      <c r="I5" s="39"/>
    </row>
    <row r="6" spans="1:9" ht="18" customHeight="1" x14ac:dyDescent="0.15">
      <c r="A6" s="97" t="s">
        <v>17</v>
      </c>
      <c r="B6" s="98"/>
      <c r="C6" s="20" t="s">
        <v>18</v>
      </c>
      <c r="D6" s="20" t="s">
        <v>19</v>
      </c>
      <c r="E6" s="20" t="s">
        <v>20</v>
      </c>
      <c r="F6" s="20" t="s">
        <v>21</v>
      </c>
      <c r="G6" s="20" t="s">
        <v>3</v>
      </c>
      <c r="H6" s="20" t="s">
        <v>22</v>
      </c>
      <c r="I6" s="21" t="s">
        <v>4</v>
      </c>
    </row>
    <row r="7" spans="1:9" ht="18" customHeight="1" x14ac:dyDescent="0.15">
      <c r="A7" s="22" t="s">
        <v>50</v>
      </c>
      <c r="B7" s="14"/>
      <c r="C7" s="6"/>
      <c r="D7" s="6"/>
      <c r="E7" s="6"/>
      <c r="F7" s="7" t="s">
        <v>2</v>
      </c>
      <c r="G7" s="7" t="s">
        <v>2</v>
      </c>
      <c r="H7" s="6"/>
      <c r="I7" s="23"/>
    </row>
    <row r="8" spans="1:9" ht="18" customHeight="1" x14ac:dyDescent="0.15">
      <c r="A8" s="24"/>
      <c r="B8" s="14"/>
      <c r="C8" s="6"/>
      <c r="D8" s="6"/>
      <c r="E8" s="6"/>
      <c r="F8" s="31"/>
      <c r="G8" s="31"/>
      <c r="H8" s="6"/>
      <c r="I8" s="23"/>
    </row>
    <row r="9" spans="1:9" ht="18" customHeight="1" x14ac:dyDescent="0.15">
      <c r="A9" s="24"/>
      <c r="B9" s="14" t="s">
        <v>61</v>
      </c>
      <c r="C9" s="6" t="s">
        <v>59</v>
      </c>
      <c r="D9" s="6" t="s">
        <v>60</v>
      </c>
      <c r="E9" s="6">
        <v>1</v>
      </c>
      <c r="F9" s="31">
        <v>1234567</v>
      </c>
      <c r="G9" s="31">
        <v>1234567</v>
      </c>
      <c r="H9" s="2" t="s">
        <v>57</v>
      </c>
      <c r="I9" s="23"/>
    </row>
    <row r="10" spans="1:9" ht="18" customHeight="1" x14ac:dyDescent="0.15">
      <c r="A10" s="24"/>
      <c r="B10" s="14"/>
      <c r="C10" s="6"/>
      <c r="D10" s="6"/>
      <c r="E10" s="6"/>
      <c r="F10" s="31"/>
      <c r="G10" s="31"/>
      <c r="H10" s="6"/>
      <c r="I10" s="23"/>
    </row>
    <row r="11" spans="1:9" ht="18" customHeight="1" x14ac:dyDescent="0.15">
      <c r="A11" s="24"/>
      <c r="B11" s="14" t="s">
        <v>58</v>
      </c>
      <c r="C11" s="6" t="s">
        <v>62</v>
      </c>
      <c r="D11" s="6" t="s">
        <v>63</v>
      </c>
      <c r="E11" s="6">
        <v>1</v>
      </c>
      <c r="F11" s="31">
        <v>3500000</v>
      </c>
      <c r="G11" s="31">
        <v>3500000</v>
      </c>
      <c r="H11" s="2" t="s">
        <v>57</v>
      </c>
      <c r="I11" s="23"/>
    </row>
    <row r="12" spans="1:9" ht="18" customHeight="1" x14ac:dyDescent="0.15">
      <c r="A12" s="24"/>
      <c r="B12" s="14"/>
      <c r="C12" s="6"/>
      <c r="D12" s="6"/>
      <c r="E12" s="6"/>
      <c r="F12" s="31"/>
      <c r="G12" s="31"/>
      <c r="H12" s="6"/>
      <c r="I12" s="23"/>
    </row>
    <row r="13" spans="1:9" ht="18" customHeight="1" x14ac:dyDescent="0.15">
      <c r="A13" s="24"/>
      <c r="B13" s="14"/>
      <c r="C13" s="6"/>
      <c r="D13" s="6"/>
      <c r="E13" s="6"/>
      <c r="F13" s="31"/>
      <c r="G13" s="31"/>
      <c r="H13" s="6"/>
      <c r="I13" s="23"/>
    </row>
    <row r="14" spans="1:9" ht="18" customHeight="1" x14ac:dyDescent="0.15">
      <c r="A14" s="24"/>
      <c r="B14" s="14"/>
      <c r="C14" s="6"/>
      <c r="D14" s="6"/>
      <c r="E14" s="6"/>
      <c r="F14" s="31"/>
      <c r="G14" s="34"/>
      <c r="H14" s="6"/>
      <c r="I14" s="23"/>
    </row>
    <row r="15" spans="1:9" ht="18" customHeight="1" x14ac:dyDescent="0.15">
      <c r="A15" s="24"/>
      <c r="B15" s="14"/>
      <c r="C15" s="6"/>
      <c r="D15" s="6"/>
      <c r="E15" s="6"/>
      <c r="F15" s="31"/>
      <c r="G15" s="31"/>
      <c r="H15" s="6"/>
      <c r="I15" s="23"/>
    </row>
    <row r="16" spans="1:9" ht="18" customHeight="1" x14ac:dyDescent="0.15">
      <c r="A16" s="24"/>
      <c r="B16" s="14"/>
      <c r="C16" s="6"/>
      <c r="D16" s="6"/>
      <c r="E16" s="6"/>
      <c r="F16" s="31"/>
      <c r="G16" s="31"/>
      <c r="H16" s="6"/>
      <c r="I16" s="23"/>
    </row>
    <row r="17" spans="1:9" ht="18" customHeight="1" x14ac:dyDescent="0.15">
      <c r="A17" s="24"/>
      <c r="B17" s="14"/>
      <c r="C17" s="6"/>
      <c r="D17" s="6"/>
      <c r="E17" s="6"/>
      <c r="F17" s="31"/>
      <c r="G17" s="31"/>
      <c r="H17" s="6"/>
      <c r="I17" s="23"/>
    </row>
    <row r="18" spans="1:9" ht="18" customHeight="1" x14ac:dyDescent="0.15">
      <c r="A18" s="24"/>
      <c r="B18" s="14"/>
      <c r="C18" s="6"/>
      <c r="D18" s="6"/>
      <c r="E18" s="6"/>
      <c r="F18" s="31"/>
      <c r="G18" s="31"/>
      <c r="H18" s="6"/>
      <c r="I18" s="23"/>
    </row>
    <row r="19" spans="1:9" ht="18" customHeight="1" x14ac:dyDescent="0.15">
      <c r="A19" s="24"/>
      <c r="B19" s="14"/>
      <c r="C19" s="6"/>
      <c r="D19" s="6"/>
      <c r="E19" s="6"/>
      <c r="F19" s="31"/>
      <c r="G19" s="31"/>
      <c r="H19" s="16"/>
      <c r="I19" s="25"/>
    </row>
    <row r="20" spans="1:9" ht="18" customHeight="1" x14ac:dyDescent="0.15">
      <c r="A20" s="24"/>
      <c r="B20" s="14"/>
      <c r="C20" s="6"/>
      <c r="D20" s="6"/>
      <c r="E20" s="6"/>
      <c r="F20" s="31"/>
      <c r="G20" s="31"/>
      <c r="H20" s="15"/>
      <c r="I20" s="25"/>
    </row>
    <row r="21" spans="1:9" ht="18" customHeight="1" x14ac:dyDescent="0.15">
      <c r="A21" s="99" t="s">
        <v>23</v>
      </c>
      <c r="B21" s="100"/>
      <c r="C21" s="17" t="s">
        <v>24</v>
      </c>
      <c r="D21" s="17" t="s">
        <v>24</v>
      </c>
      <c r="E21" s="17" t="s">
        <v>24</v>
      </c>
      <c r="F21" s="18" t="s">
        <v>24</v>
      </c>
      <c r="G21" s="32"/>
      <c r="H21" s="18" t="s">
        <v>24</v>
      </c>
      <c r="I21" s="26"/>
    </row>
    <row r="22" spans="1:9" ht="18" customHeight="1" x14ac:dyDescent="0.15">
      <c r="A22" s="22" t="s">
        <v>51</v>
      </c>
      <c r="B22" s="14"/>
      <c r="C22" s="6"/>
      <c r="D22" s="6"/>
      <c r="E22" s="6"/>
      <c r="F22" s="19" t="s">
        <v>2</v>
      </c>
      <c r="G22" s="19" t="s">
        <v>2</v>
      </c>
      <c r="H22" s="15"/>
      <c r="I22" s="25"/>
    </row>
    <row r="23" spans="1:9" ht="18" customHeight="1" x14ac:dyDescent="0.15">
      <c r="A23" s="24"/>
      <c r="B23" s="14"/>
      <c r="C23" s="6"/>
      <c r="D23" s="6"/>
      <c r="E23" s="6"/>
      <c r="F23" s="31"/>
      <c r="G23" s="31"/>
      <c r="H23" s="15"/>
      <c r="I23" s="25"/>
    </row>
    <row r="24" spans="1:9" ht="18" customHeight="1" x14ac:dyDescent="0.15">
      <c r="A24" s="24"/>
      <c r="B24" s="14"/>
      <c r="C24" s="6"/>
      <c r="D24" s="6"/>
      <c r="E24" s="6"/>
      <c r="F24" s="31"/>
      <c r="G24" s="31"/>
      <c r="H24" s="15"/>
      <c r="I24" s="25"/>
    </row>
    <row r="25" spans="1:9" ht="18" customHeight="1" x14ac:dyDescent="0.15">
      <c r="A25" s="24"/>
      <c r="B25" s="14"/>
      <c r="C25" s="6"/>
      <c r="D25" s="6"/>
      <c r="E25" s="6"/>
      <c r="F25" s="31"/>
      <c r="G25" s="31"/>
      <c r="H25" s="15"/>
      <c r="I25" s="25"/>
    </row>
    <row r="26" spans="1:9" ht="18" customHeight="1" x14ac:dyDescent="0.15">
      <c r="A26" s="24"/>
      <c r="B26" s="14"/>
      <c r="C26" s="6"/>
      <c r="D26" s="6"/>
      <c r="E26" s="6"/>
      <c r="F26" s="31"/>
      <c r="G26" s="31"/>
      <c r="H26" s="15"/>
      <c r="I26" s="25"/>
    </row>
    <row r="27" spans="1:9" ht="18" customHeight="1" x14ac:dyDescent="0.15">
      <c r="A27" s="24"/>
      <c r="B27" s="14"/>
      <c r="C27" s="6"/>
      <c r="D27" s="6"/>
      <c r="E27" s="6"/>
      <c r="F27" s="31"/>
      <c r="G27" s="31"/>
      <c r="H27" s="15"/>
      <c r="I27" s="25"/>
    </row>
    <row r="28" spans="1:9" ht="18" customHeight="1" x14ac:dyDescent="0.15">
      <c r="A28" s="27"/>
      <c r="B28" s="14"/>
      <c r="C28" s="6"/>
      <c r="D28" s="6"/>
      <c r="E28" s="6"/>
      <c r="F28" s="31"/>
      <c r="G28" s="31"/>
      <c r="H28" s="15"/>
      <c r="I28" s="25"/>
    </row>
    <row r="29" spans="1:9" ht="18" customHeight="1" x14ac:dyDescent="0.15">
      <c r="A29" s="99" t="s">
        <v>23</v>
      </c>
      <c r="B29" s="100"/>
      <c r="C29" s="17" t="s">
        <v>24</v>
      </c>
      <c r="D29" s="17" t="s">
        <v>24</v>
      </c>
      <c r="E29" s="17" t="s">
        <v>24</v>
      </c>
      <c r="F29" s="18" t="s">
        <v>24</v>
      </c>
      <c r="G29" s="32"/>
      <c r="H29" s="18" t="s">
        <v>24</v>
      </c>
      <c r="I29" s="26"/>
    </row>
    <row r="30" spans="1:9" ht="18" customHeight="1" thickBot="1" x14ac:dyDescent="0.2">
      <c r="A30" s="101" t="s">
        <v>25</v>
      </c>
      <c r="B30" s="102"/>
      <c r="C30" s="28" t="s">
        <v>24</v>
      </c>
      <c r="D30" s="28" t="s">
        <v>24</v>
      </c>
      <c r="E30" s="28" t="s">
        <v>24</v>
      </c>
      <c r="F30" s="29" t="s">
        <v>24</v>
      </c>
      <c r="G30" s="33"/>
      <c r="H30" s="29" t="s">
        <v>24</v>
      </c>
      <c r="I30" s="30"/>
    </row>
  </sheetData>
  <mergeCells count="5">
    <mergeCell ref="A2:I2"/>
    <mergeCell ref="A6:B6"/>
    <mergeCell ref="A21:B21"/>
    <mergeCell ref="A29:B29"/>
    <mergeCell ref="A30:B30"/>
  </mergeCells>
  <phoneticPr fontId="4"/>
  <printOptions horizontalCentered="1"/>
  <pageMargins left="0.70866141732283472" right="0.70866141732283472" top="0.78740157480314965" bottom="0.59055118110236227" header="0.43307086614173229" footer="0.19685039370078741"/>
  <pageSetup paperSize="9" scale="9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第２号様式</vt:lpstr>
      <vt:lpstr>第３号様式</vt:lpstr>
      <vt:lpstr>第７号様式</vt:lpstr>
      <vt:lpstr>第10号様式</vt:lpstr>
      <vt:lpstr>第11号様式</vt:lpstr>
      <vt:lpstr>第10号様式!Print_Area</vt:lpstr>
      <vt:lpstr>第11号様式!Print_Area</vt:lpstr>
      <vt:lpstr>第２号様式!Print_Area</vt:lpstr>
      <vt:lpstr>第３号様式!Print_Area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Windows ユーザー</cp:lastModifiedBy>
  <cp:lastPrinted>2022-11-28T00:44:01Z</cp:lastPrinted>
  <dcterms:created xsi:type="dcterms:W3CDTF">2012-09-13T05:31:30Z</dcterms:created>
  <dcterms:modified xsi:type="dcterms:W3CDTF">2022-11-28T00:44:10Z</dcterms:modified>
</cp:coreProperties>
</file>