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1254111\Desktop\"/>
    </mc:Choice>
  </mc:AlternateContent>
  <xr:revisionPtr revIDLastSave="0" documentId="13_ncr:1_{0BF749C8-F4EF-4C11-AFDC-754838C49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算出資料" sheetId="8" r:id="rId1"/>
  </sheets>
  <definedNames>
    <definedName name="_xlnm.Print_Area" localSheetId="0">算出資料!$A$1:$AF$68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3" i="8" l="1"/>
  <c r="AA63" i="8"/>
  <c r="X63" i="8"/>
  <c r="U63" i="8"/>
  <c r="R63" i="8"/>
  <c r="O63" i="8"/>
  <c r="L63" i="8"/>
  <c r="I63" i="8"/>
  <c r="AA68" i="8" s="1"/>
  <c r="AD62" i="8"/>
  <c r="AD61" i="8"/>
  <c r="AD60" i="8"/>
  <c r="AD59" i="8"/>
  <c r="AD58" i="8"/>
  <c r="AD57" i="8"/>
  <c r="AD56" i="8"/>
  <c r="R44" i="8"/>
  <c r="AA48" i="8" s="1"/>
  <c r="O44" i="8"/>
  <c r="L44" i="8"/>
  <c r="I44" i="8"/>
  <c r="R43" i="8"/>
  <c r="R42" i="8"/>
  <c r="R41" i="8"/>
  <c r="R40" i="8"/>
  <c r="R39" i="8"/>
  <c r="R38" i="8"/>
  <c r="R37" i="8"/>
  <c r="AA30" i="8"/>
  <c r="I24" i="8"/>
  <c r="AG8" i="8"/>
</calcChain>
</file>

<file path=xl/sharedStrings.xml><?xml version="1.0" encoding="utf-8"?>
<sst xmlns="http://schemas.openxmlformats.org/spreadsheetml/2006/main" count="76" uniqueCount="62">
  <si>
    <t>基本情報</t>
    <rPh sb="0" eb="2">
      <t>キホン</t>
    </rPh>
    <rPh sb="2" eb="4">
      <t>ジョウホウ</t>
    </rPh>
    <phoneticPr fontId="7"/>
  </si>
  <si>
    <t>円</t>
    <rPh sb="0" eb="1">
      <t>エン</t>
    </rPh>
    <phoneticPr fontId="7"/>
  </si>
  <si>
    <t>【仕入控除税額（返還額）がない場合】</t>
    <phoneticPr fontId="7"/>
  </si>
  <si>
    <t>←プルダウン用</t>
    <rPh sb="6" eb="7">
      <t>ヨウ</t>
    </rPh>
    <phoneticPr fontId="7"/>
  </si>
  <si>
    <t>①</t>
    <phoneticPr fontId="7"/>
  </si>
  <si>
    <t>消費税の申告義務がない</t>
    <phoneticPr fontId="7"/>
  </si>
  <si>
    <t>基準期間における課税売上高（税抜）</t>
  </si>
  <si>
    <t>②</t>
    <phoneticPr fontId="7"/>
  </si>
  <si>
    <t>簡易課税方式により申告している</t>
    <phoneticPr fontId="7"/>
  </si>
  <si>
    <t>③</t>
    <phoneticPr fontId="7"/>
  </si>
  <si>
    <t>公益法人等であって、特定収入割合が５％を超えている</t>
    <phoneticPr fontId="7"/>
  </si>
  <si>
    <t>（医療法人社団及び医療法人財団を除く）</t>
    <phoneticPr fontId="7"/>
  </si>
  <si>
    <t>特定収入割合</t>
  </si>
  <si>
    <t>％</t>
    <phoneticPr fontId="7"/>
  </si>
  <si>
    <t>④</t>
    <phoneticPr fontId="7"/>
  </si>
  <si>
    <t>補助対象経費にかかる消費税を、個別対応方式において、「非課税売上のみに要するもの」として申告している</t>
    <phoneticPr fontId="7"/>
  </si>
  <si>
    <t>⑤</t>
    <phoneticPr fontId="7"/>
  </si>
  <si>
    <t>補助対象経費が人件費等の非課税仕入となっている</t>
    <phoneticPr fontId="7"/>
  </si>
  <si>
    <t>【仕入控除税額（返還額）がある場合】</t>
    <phoneticPr fontId="7"/>
  </si>
  <si>
    <t>※黄色い網掛け部分を記載してください（①～③は、該当するものにプルダウンで「○」を選択してください）</t>
    <rPh sb="1" eb="3">
      <t>キイロ</t>
    </rPh>
    <rPh sb="4" eb="6">
      <t>アミカ</t>
    </rPh>
    <rPh sb="7" eb="9">
      <t>ブブン</t>
    </rPh>
    <rPh sb="10" eb="12">
      <t>キサイ</t>
    </rPh>
    <rPh sb="24" eb="26">
      <t>ガイトウ</t>
    </rPh>
    <rPh sb="41" eb="43">
      <t>センタク</t>
    </rPh>
    <phoneticPr fontId="7"/>
  </si>
  <si>
    <t>（課税売上割合）</t>
    <rPh sb="1" eb="3">
      <t>カゼイ</t>
    </rPh>
    <rPh sb="3" eb="5">
      <t>ウリア</t>
    </rPh>
    <rPh sb="5" eb="7">
      <t>ワリアイ</t>
    </rPh>
    <phoneticPr fontId="7"/>
  </si>
  <si>
    <t>課税資産の譲渡等の対価の額</t>
  </si>
  <si>
    <t>････　ａ</t>
    <phoneticPr fontId="7"/>
  </si>
  <si>
    <t>資産の譲渡等の対価の額</t>
  </si>
  <si>
    <t>････　ｂ</t>
    <phoneticPr fontId="7"/>
  </si>
  <si>
    <t>課税売上割合　ａ／ｂ＝</t>
    <rPh sb="0" eb="2">
      <t>カゼイ</t>
    </rPh>
    <rPh sb="2" eb="4">
      <t>ウリア</t>
    </rPh>
    <rPh sb="4" eb="6">
      <t>ワリアイ</t>
    </rPh>
    <phoneticPr fontId="7"/>
  </si>
  <si>
    <t>････　c</t>
    <phoneticPr fontId="7"/>
  </si>
  <si>
    <t>　※自動で計算されますが、税額控除の計算で端数処理している場合には、端数処理した金額を直接入力してください</t>
    <rPh sb="2" eb="4">
      <t>ジドウ</t>
    </rPh>
    <rPh sb="5" eb="7">
      <t>ケイサン</t>
    </rPh>
    <rPh sb="13" eb="15">
      <t>ゼイガク</t>
    </rPh>
    <phoneticPr fontId="7"/>
  </si>
  <si>
    <t>　　（注：申告書に記載された％をそのまま入力するわけではありません）</t>
    <phoneticPr fontId="7"/>
  </si>
  <si>
    <t>①課税売上割合が９５％以上かつ課税売上高が５億円以下の法人等の場合</t>
    <phoneticPr fontId="7"/>
  </si>
  <si>
    <t>（仕入控除税額（返還額））</t>
    <phoneticPr fontId="7"/>
  </si>
  <si>
    <t>補助金確定額（精算額）×１０／１１０＝</t>
    <phoneticPr fontId="7"/>
  </si>
  <si>
    <t>②一括比例配分方式により消費税の申告を行っている場合</t>
    <rPh sb="1" eb="3">
      <t>イッカツ</t>
    </rPh>
    <rPh sb="3" eb="5">
      <t>ヒレイ</t>
    </rPh>
    <rPh sb="5" eb="7">
      <t>ハイブン</t>
    </rPh>
    <rPh sb="7" eb="9">
      <t>ホウシキ</t>
    </rPh>
    <phoneticPr fontId="7"/>
  </si>
  <si>
    <t>■補助金対象経費の内訳（補助金確定額ではなく補助金により購入等をした経費の内訳です）</t>
    <rPh sb="1" eb="4">
      <t>ホジョキン</t>
    </rPh>
    <rPh sb="4" eb="6">
      <t>タイショウ</t>
    </rPh>
    <rPh sb="6" eb="8">
      <t>ケイヒ</t>
    </rPh>
    <rPh sb="9" eb="11">
      <t>ウチワケ</t>
    </rPh>
    <rPh sb="12" eb="15">
      <t>ホジョキン</t>
    </rPh>
    <rPh sb="15" eb="17">
      <t>カクテイ</t>
    </rPh>
    <rPh sb="17" eb="18">
      <t>ガク</t>
    </rPh>
    <rPh sb="22" eb="25">
      <t>ホジョキン</t>
    </rPh>
    <rPh sb="28" eb="30">
      <t>コウニュウ</t>
    </rPh>
    <rPh sb="30" eb="31">
      <t>トウ</t>
    </rPh>
    <rPh sb="34" eb="36">
      <t>ケイヒ</t>
    </rPh>
    <rPh sb="37" eb="39">
      <t>ウチワケ</t>
    </rPh>
    <phoneticPr fontId="7"/>
  </si>
  <si>
    <t>対象経費の内訳</t>
    <rPh sb="0" eb="2">
      <t>タイショウ</t>
    </rPh>
    <rPh sb="2" eb="4">
      <t>ケイヒ</t>
    </rPh>
    <rPh sb="5" eb="7">
      <t>ウチワケ</t>
    </rPh>
    <phoneticPr fontId="7"/>
  </si>
  <si>
    <t>課税仕入額
（１０％）</t>
    <rPh sb="0" eb="2">
      <t>カゼイ</t>
    </rPh>
    <rPh sb="2" eb="4">
      <t>シイ</t>
    </rPh>
    <rPh sb="4" eb="5">
      <t>ガク</t>
    </rPh>
    <phoneticPr fontId="7"/>
  </si>
  <si>
    <t>課税仕入額
（８％）</t>
    <rPh sb="0" eb="2">
      <t>カゼイ</t>
    </rPh>
    <rPh sb="2" eb="4">
      <t>シイ</t>
    </rPh>
    <rPh sb="4" eb="5">
      <t>ガク</t>
    </rPh>
    <phoneticPr fontId="7"/>
  </si>
  <si>
    <t>非課税・
不課税仕入額</t>
    <rPh sb="0" eb="3">
      <t>ヒカゼイ</t>
    </rPh>
    <rPh sb="5" eb="8">
      <t>フカゼイ</t>
    </rPh>
    <rPh sb="8" eb="10">
      <t>シイ</t>
    </rPh>
    <rPh sb="10" eb="11">
      <t>ガク</t>
    </rPh>
    <phoneticPr fontId="7"/>
  </si>
  <si>
    <t>合　　計</t>
    <rPh sb="0" eb="1">
      <t>ゴウ</t>
    </rPh>
    <rPh sb="3" eb="4">
      <t>ケイ</t>
    </rPh>
    <phoneticPr fontId="7"/>
  </si>
  <si>
    <t>ｄ</t>
    <phoneticPr fontId="7"/>
  </si>
  <si>
    <t>ｅ</t>
    <phoneticPr fontId="7"/>
  </si>
  <si>
    <t>ｆ</t>
    <phoneticPr fontId="7"/>
  </si>
  <si>
    <t>（補助金確定額（精算額）×１０／１１０×ｃ×(ｄ／ｆ))＋</t>
    <phoneticPr fontId="7"/>
  </si>
  <si>
    <t>（補助金確定額（精算額）×　８／１０８×ｃ×(ｅ／ｆ))＝</t>
    <phoneticPr fontId="7"/>
  </si>
  <si>
    <t>③個別対応方式により消費税の申告を行っている場合</t>
    <phoneticPr fontId="7"/>
  </si>
  <si>
    <t>課税仕入額（10％分）</t>
    <rPh sb="0" eb="2">
      <t>カゼイ</t>
    </rPh>
    <rPh sb="2" eb="4">
      <t>シイ</t>
    </rPh>
    <rPh sb="4" eb="5">
      <t>ガク</t>
    </rPh>
    <rPh sb="9" eb="10">
      <t>ブン</t>
    </rPh>
    <phoneticPr fontId="7"/>
  </si>
  <si>
    <t>課税仕入額（8％分）</t>
    <rPh sb="0" eb="2">
      <t>カゼイ</t>
    </rPh>
    <rPh sb="2" eb="4">
      <t>シイ</t>
    </rPh>
    <rPh sb="4" eb="5">
      <t>ガク</t>
    </rPh>
    <rPh sb="8" eb="9">
      <t>ブン</t>
    </rPh>
    <phoneticPr fontId="7"/>
  </si>
  <si>
    <t>課税売上
対 応 分</t>
    <rPh sb="0" eb="2">
      <t>カゼイ</t>
    </rPh>
    <rPh sb="2" eb="4">
      <t>ウリア</t>
    </rPh>
    <rPh sb="5" eb="6">
      <t>タイ</t>
    </rPh>
    <rPh sb="7" eb="8">
      <t>オウ</t>
    </rPh>
    <rPh sb="9" eb="10">
      <t>ブン</t>
    </rPh>
    <phoneticPr fontId="7"/>
  </si>
  <si>
    <t>共通対応分</t>
    <rPh sb="0" eb="1">
      <t>トモ</t>
    </rPh>
    <rPh sb="1" eb="2">
      <t>トオル</t>
    </rPh>
    <rPh sb="2" eb="3">
      <t>タイ</t>
    </rPh>
    <rPh sb="3" eb="4">
      <t>オウ</t>
    </rPh>
    <rPh sb="4" eb="5">
      <t>ブン</t>
    </rPh>
    <phoneticPr fontId="7"/>
  </si>
  <si>
    <t>非課税売上
対　応　分</t>
    <rPh sb="0" eb="1">
      <t>ヒ</t>
    </rPh>
    <rPh sb="1" eb="3">
      <t>カゼイ</t>
    </rPh>
    <rPh sb="3" eb="5">
      <t>ウリア</t>
    </rPh>
    <rPh sb="6" eb="7">
      <t>タイ</t>
    </rPh>
    <rPh sb="8" eb="9">
      <t>オウ</t>
    </rPh>
    <rPh sb="10" eb="11">
      <t>ブン</t>
    </rPh>
    <phoneticPr fontId="7"/>
  </si>
  <si>
    <t>ｇ</t>
    <phoneticPr fontId="7"/>
  </si>
  <si>
    <t>ｈ</t>
    <phoneticPr fontId="7"/>
  </si>
  <si>
    <t>ｉ</t>
    <phoneticPr fontId="7"/>
  </si>
  <si>
    <t>ｊ</t>
    <phoneticPr fontId="7"/>
  </si>
  <si>
    <t>ｋ</t>
    <phoneticPr fontId="7"/>
  </si>
  <si>
    <t>（補助金確定額（精算額）×１０／１１０×(ｇ／ｋ))＋（補助金確定額（精算額）×１０／１１０×ｃ×（ｈ／ｋ））＋</t>
    <rPh sb="28" eb="31">
      <t>ホジョキン</t>
    </rPh>
    <rPh sb="31" eb="34">
      <t>カクテイガク</t>
    </rPh>
    <rPh sb="35" eb="38">
      <t>セイサンガク</t>
    </rPh>
    <phoneticPr fontId="7"/>
  </si>
  <si>
    <t>（補助金確定額（精算額）×　８／１０８×(ｉ／ｋ))＋（補助金確定額（精算額）×　８／１０８×ｃ×（ｊ／ｋ））＝</t>
    <rPh sb="28" eb="31">
      <t>ホジョキン</t>
    </rPh>
    <rPh sb="31" eb="34">
      <t>カクテイガク</t>
    </rPh>
    <rPh sb="35" eb="38">
      <t>セイサンガク</t>
    </rPh>
    <phoneticPr fontId="7"/>
  </si>
  <si>
    <t>施設名等</t>
    <rPh sb="0" eb="3">
      <t>シセツメイ</t>
    </rPh>
    <rPh sb="3" eb="4">
      <t>トウ</t>
    </rPh>
    <phoneticPr fontId="7"/>
  </si>
  <si>
    <t>補助金確定額</t>
    <rPh sb="0" eb="3">
      <t>ホジョキン</t>
    </rPh>
    <rPh sb="3" eb="5">
      <t>カクテイ</t>
    </rPh>
    <rPh sb="5" eb="6">
      <t>ガク</t>
    </rPh>
    <phoneticPr fontId="7"/>
  </si>
  <si>
    <t>※①～⑥のうち該当するものをプルダウンで「○」を選択してください（①、③の場合、黄色い網掛け部分も記載してください）</t>
    <rPh sb="7" eb="9">
      <t>ガイトウ</t>
    </rPh>
    <rPh sb="24" eb="26">
      <t>センタク</t>
    </rPh>
    <rPh sb="37" eb="39">
      <t>バアイ</t>
    </rPh>
    <rPh sb="40" eb="42">
      <t>キイロ</t>
    </rPh>
    <rPh sb="43" eb="45">
      <t>アミカ</t>
    </rPh>
    <rPh sb="46" eb="48">
      <t>ブブン</t>
    </rPh>
    <rPh sb="49" eb="51">
      <t>キサイ</t>
    </rPh>
    <phoneticPr fontId="7"/>
  </si>
  <si>
    <t>⑥</t>
    <phoneticPr fontId="2"/>
  </si>
  <si>
    <t>２割特例の適用を受けている。</t>
    <rPh sb="1" eb="2">
      <t>ワリ</t>
    </rPh>
    <rPh sb="2" eb="4">
      <t>トクレイ</t>
    </rPh>
    <rPh sb="5" eb="7">
      <t>テキヨウ</t>
    </rPh>
    <rPh sb="8" eb="9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</si>
</sst>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2" applyAlignment="1">
      <alignment vertical="center"/>
    </xf>
    <xf numFmtId="0" fontId="6" fillId="0" borderId="2" xfId="2" applyBorder="1" applyAlignment="1">
      <alignment horizontal="center" vertical="center"/>
    </xf>
    <xf numFmtId="0" fontId="6" fillId="3" borderId="1" xfId="2" applyFill="1" applyBorder="1" applyAlignment="1" applyProtection="1">
      <alignment horizontal="center" vertical="center"/>
      <protection locked="0"/>
    </xf>
    <xf numFmtId="0" fontId="6" fillId="0" borderId="0" xfId="2" applyAlignment="1">
      <alignment horizontal="center" vertical="center"/>
    </xf>
    <xf numFmtId="0" fontId="6" fillId="0" borderId="0" xfId="2" applyAlignment="1">
      <alignment horizontal="right" vertical="center"/>
    </xf>
    <xf numFmtId="38" fontId="0" fillId="0" borderId="10" xfId="3" applyFont="1" applyBorder="1" applyAlignment="1">
      <alignment vertical="center"/>
    </xf>
    <xf numFmtId="38" fontId="0" fillId="0" borderId="11" xfId="3" applyFont="1" applyBorder="1" applyAlignment="1">
      <alignment vertical="center"/>
    </xf>
    <xf numFmtId="38" fontId="0" fillId="0" borderId="12" xfId="3" applyFont="1" applyBorder="1" applyAlignment="1">
      <alignment vertical="center"/>
    </xf>
    <xf numFmtId="38" fontId="0" fillId="0" borderId="3" xfId="3" applyFont="1" applyBorder="1" applyAlignment="1">
      <alignment vertical="center"/>
    </xf>
    <xf numFmtId="38" fontId="0" fillId="0" borderId="8" xfId="3" applyFont="1" applyBorder="1" applyAlignment="1">
      <alignment vertical="center"/>
    </xf>
    <xf numFmtId="38" fontId="0" fillId="0" borderId="2" xfId="3" applyFont="1" applyBorder="1" applyAlignment="1">
      <alignment vertical="center"/>
    </xf>
    <xf numFmtId="0" fontId="6" fillId="0" borderId="13" xfId="2" applyBorder="1" applyAlignment="1">
      <alignment horizontal="center" vertical="center"/>
    </xf>
    <xf numFmtId="0" fontId="6" fillId="3" borderId="3" xfId="2" applyFill="1" applyBorder="1" applyAlignment="1" applyProtection="1">
      <alignment vertical="center"/>
      <protection locked="0"/>
    </xf>
    <xf numFmtId="0" fontId="6" fillId="3" borderId="8" xfId="2" applyFill="1" applyBorder="1" applyAlignment="1" applyProtection="1">
      <alignment vertical="center"/>
      <protection locked="0"/>
    </xf>
    <xf numFmtId="0" fontId="6" fillId="3" borderId="2" xfId="2" applyFill="1" applyBorder="1" applyAlignment="1" applyProtection="1">
      <alignment vertical="center"/>
      <protection locked="0"/>
    </xf>
    <xf numFmtId="38" fontId="0" fillId="3" borderId="1" xfId="3" applyFont="1" applyFill="1" applyBorder="1" applyAlignment="1" applyProtection="1">
      <alignment vertical="center"/>
      <protection locked="0"/>
    </xf>
    <xf numFmtId="0" fontId="6" fillId="0" borderId="3" xfId="2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0" fontId="6" fillId="0" borderId="2" xfId="2" applyBorder="1" applyAlignment="1">
      <alignment horizontal="center" vertical="center"/>
    </xf>
    <xf numFmtId="0" fontId="6" fillId="0" borderId="14" xfId="2" applyBorder="1" applyAlignment="1">
      <alignment horizontal="center" vertical="center"/>
    </xf>
    <xf numFmtId="0" fontId="6" fillId="0" borderId="15" xfId="2" applyBorder="1" applyAlignment="1">
      <alignment horizontal="center" vertical="center"/>
    </xf>
    <xf numFmtId="0" fontId="6" fillId="0" borderId="16" xfId="2" applyBorder="1" applyAlignment="1">
      <alignment horizontal="center" vertical="center"/>
    </xf>
    <xf numFmtId="0" fontId="6" fillId="0" borderId="0" xfId="2" applyAlignment="1">
      <alignment horizontal="center" vertical="center"/>
    </xf>
    <xf numFmtId="0" fontId="6" fillId="0" borderId="9" xfId="2" applyBorder="1" applyAlignment="1">
      <alignment horizontal="center" vertical="center"/>
    </xf>
    <xf numFmtId="0" fontId="6" fillId="0" borderId="17" xfId="2" applyBorder="1" applyAlignment="1">
      <alignment horizontal="center" vertical="center"/>
    </xf>
    <xf numFmtId="0" fontId="6" fillId="0" borderId="18" xfId="2" applyBorder="1" applyAlignment="1">
      <alignment horizontal="center" vertical="center"/>
    </xf>
    <xf numFmtId="0" fontId="6" fillId="0" borderId="19" xfId="2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38" fontId="0" fillId="3" borderId="3" xfId="3" applyFont="1" applyFill="1" applyBorder="1" applyAlignment="1" applyProtection="1">
      <alignment vertical="center"/>
      <protection locked="0"/>
    </xf>
    <xf numFmtId="38" fontId="0" fillId="3" borderId="8" xfId="3" applyFont="1" applyFill="1" applyBorder="1" applyAlignment="1" applyProtection="1">
      <alignment vertical="center"/>
      <protection locked="0"/>
    </xf>
    <xf numFmtId="38" fontId="0" fillId="3" borderId="2" xfId="3" applyFont="1" applyFill="1" applyBorder="1" applyAlignment="1" applyProtection="1">
      <alignment vertical="center"/>
      <protection locked="0"/>
    </xf>
    <xf numFmtId="38" fontId="0" fillId="0" borderId="1" xfId="3" applyFont="1" applyBorder="1" applyAlignment="1">
      <alignment vertical="center"/>
    </xf>
    <xf numFmtId="0" fontId="6" fillId="0" borderId="1" xfId="2" applyBorder="1" applyAlignment="1">
      <alignment horizontal="distributed" vertical="center"/>
    </xf>
    <xf numFmtId="38" fontId="0" fillId="3" borderId="3" xfId="3" applyFont="1" applyFill="1" applyBorder="1" applyAlignment="1" applyProtection="1">
      <alignment horizontal="center" vertical="center"/>
      <protection locked="0"/>
    </xf>
    <xf numFmtId="38" fontId="0" fillId="3" borderId="8" xfId="3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6" fillId="0" borderId="0" xfId="2" applyAlignment="1">
      <alignment horizontal="right" vertical="center"/>
    </xf>
    <xf numFmtId="0" fontId="6" fillId="0" borderId="9" xfId="2" applyBorder="1" applyAlignment="1">
      <alignment horizontal="right" vertical="center"/>
    </xf>
    <xf numFmtId="0" fontId="6" fillId="3" borderId="3" xfId="2" applyFill="1" applyBorder="1" applyAlignment="1" applyProtection="1">
      <alignment horizontal="center" vertical="center"/>
      <protection locked="0"/>
    </xf>
    <xf numFmtId="0" fontId="6" fillId="3" borderId="8" xfId="2" applyFill="1" applyBorder="1" applyAlignment="1" applyProtection="1">
      <alignment horizontal="center" vertical="center"/>
      <protection locked="0"/>
    </xf>
    <xf numFmtId="0" fontId="6" fillId="3" borderId="2" xfId="2" applyFill="1" applyBorder="1" applyAlignment="1" applyProtection="1">
      <alignment horizontal="center" vertical="center"/>
      <protection locked="0"/>
    </xf>
    <xf numFmtId="0" fontId="5" fillId="0" borderId="4" xfId="2" applyFont="1" applyBorder="1" applyAlignment="1">
      <alignment horizontal="right" vertical="center"/>
    </xf>
    <xf numFmtId="176" fontId="0" fillId="3" borderId="3" xfId="3" applyNumberFormat="1" applyFont="1" applyFill="1" applyBorder="1" applyAlignment="1" applyProtection="1">
      <alignment vertical="center"/>
      <protection locked="0"/>
    </xf>
    <xf numFmtId="176" fontId="0" fillId="3" borderId="8" xfId="3" applyNumberFormat="1" applyFont="1" applyFill="1" applyBorder="1" applyAlignment="1" applyProtection="1">
      <alignment vertical="center"/>
      <protection locked="0"/>
    </xf>
    <xf numFmtId="0" fontId="6" fillId="3" borderId="5" xfId="2" applyFill="1" applyBorder="1" applyAlignment="1" applyProtection="1">
      <alignment vertical="center"/>
      <protection locked="0"/>
    </xf>
    <xf numFmtId="0" fontId="6" fillId="3" borderId="6" xfId="2" applyFill="1" applyBorder="1" applyAlignment="1" applyProtection="1">
      <alignment vertical="center"/>
      <protection locked="0"/>
    </xf>
    <xf numFmtId="0" fontId="6" fillId="3" borderId="7" xfId="2" applyFill="1" applyBorder="1" applyAlignment="1" applyProtection="1">
      <alignment vertical="center"/>
      <protection locked="0"/>
    </xf>
  </cellXfs>
  <cellStyles count="5">
    <cellStyle name="桁区切り 2" xfId="3" xr:uid="{00000000-0005-0000-0000-000001000000}"/>
    <cellStyle name="標準" xfId="0" builtinId="0"/>
    <cellStyle name="標準 14" xfId="4" xr:uid="{AB3AA1C1-85C8-49A3-99DE-054944ED15CC}"/>
    <cellStyle name="標準 2" xfId="1" xr:uid="{00000000-0005-0000-0000-000003000000}"/>
    <cellStyle name="標準 3" xfId="2" xr:uid="{00000000-0005-0000-0000-000004000000}"/>
  </cellStyles>
  <dxfs count="1"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0FA5-7521-4AC8-9FFE-95776EFDF0D2}">
  <dimension ref="A1:AH68"/>
  <sheetViews>
    <sheetView tabSelected="1" view="pageBreakPreview" zoomScale="90" zoomScaleNormal="100" zoomScaleSheetLayoutView="90" workbookViewId="0">
      <selection activeCell="P21" sqref="P21"/>
    </sheetView>
  </sheetViews>
  <sheetFormatPr defaultColWidth="4.625" defaultRowHeight="18.75" x14ac:dyDescent="0.4"/>
  <cols>
    <col min="1" max="34" width="4.625" style="1"/>
    <col min="35" max="35" width="9.25" style="1" bestFit="1" customWidth="1"/>
    <col min="36" max="16384" width="4.625" style="1"/>
  </cols>
  <sheetData>
    <row r="1" spans="1:34" ht="19.5" thickBot="1" x14ac:dyDescent="0.4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</row>
    <row r="2" spans="1:34" ht="19.5" thickBot="1" x14ac:dyDescent="0.4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9"/>
    </row>
    <row r="4" spans="1:34" ht="18.75" customHeight="1" x14ac:dyDescent="0.4">
      <c r="A4" s="34" t="s">
        <v>57</v>
      </c>
      <c r="B4" s="34"/>
      <c r="C4" s="34"/>
      <c r="D4" s="34"/>
      <c r="E4" s="34"/>
      <c r="F4" s="42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34" x14ac:dyDescent="0.4">
      <c r="A5" s="34" t="s">
        <v>58</v>
      </c>
      <c r="B5" s="34"/>
      <c r="C5" s="34"/>
      <c r="D5" s="34"/>
      <c r="E5" s="34"/>
      <c r="F5" s="35"/>
      <c r="G5" s="36"/>
      <c r="H5" s="36"/>
      <c r="I5" s="36"/>
      <c r="J5" s="36"/>
      <c r="K5" s="36"/>
      <c r="L5" s="36"/>
      <c r="M5" s="36"/>
      <c r="N5" s="36"/>
      <c r="O5" s="36"/>
      <c r="P5" s="2" t="s">
        <v>1</v>
      </c>
    </row>
    <row r="6" spans="1:34" ht="19.5" thickBot="1" x14ac:dyDescent="0.45"/>
    <row r="7" spans="1:34" ht="19.5" thickBot="1" x14ac:dyDescent="0.45">
      <c r="A7" s="37" t="s">
        <v>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9"/>
    </row>
    <row r="8" spans="1:34" x14ac:dyDescent="0.4">
      <c r="A8" s="1" t="s">
        <v>59</v>
      </c>
      <c r="AG8" s="1" t="str">
        <f>IF((COUNTIF(A10:A14,"○")+COUNTIF(A28:A51,"○"))&gt;0,"複数選択不可","○")</f>
        <v>○</v>
      </c>
      <c r="AH8" s="1" t="s">
        <v>3</v>
      </c>
    </row>
    <row r="10" spans="1:34" x14ac:dyDescent="0.4">
      <c r="A10" s="3"/>
      <c r="B10" s="4" t="s">
        <v>4</v>
      </c>
      <c r="C10" s="1" t="s">
        <v>5</v>
      </c>
      <c r="R10" s="40" t="s">
        <v>6</v>
      </c>
      <c r="S10" s="40"/>
      <c r="T10" s="40"/>
      <c r="U10" s="40"/>
      <c r="V10" s="40"/>
      <c r="W10" s="40"/>
      <c r="X10" s="40"/>
      <c r="Y10" s="41"/>
      <c r="Z10" s="30"/>
      <c r="AA10" s="31"/>
      <c r="AB10" s="31"/>
      <c r="AC10" s="31"/>
      <c r="AD10" s="31"/>
      <c r="AE10" s="31"/>
      <c r="AF10" s="2" t="s">
        <v>1</v>
      </c>
    </row>
    <row r="11" spans="1:34" x14ac:dyDescent="0.4">
      <c r="A11" s="3"/>
      <c r="B11" s="4" t="s">
        <v>7</v>
      </c>
      <c r="C11" s="1" t="s">
        <v>8</v>
      </c>
    </row>
    <row r="12" spans="1:34" x14ac:dyDescent="0.4">
      <c r="A12" s="3"/>
      <c r="B12" s="4" t="s">
        <v>9</v>
      </c>
      <c r="C12" s="1" t="s">
        <v>10</v>
      </c>
      <c r="N12" s="1" t="s">
        <v>11</v>
      </c>
      <c r="Y12" s="5" t="s">
        <v>12</v>
      </c>
      <c r="Z12" s="46"/>
      <c r="AA12" s="47"/>
      <c r="AB12" s="47"/>
      <c r="AC12" s="47"/>
      <c r="AD12" s="47"/>
      <c r="AE12" s="47"/>
      <c r="AF12" s="2" t="s">
        <v>13</v>
      </c>
    </row>
    <row r="13" spans="1:34" x14ac:dyDescent="0.4">
      <c r="A13" s="3"/>
      <c r="B13" s="4" t="s">
        <v>14</v>
      </c>
      <c r="C13" s="1" t="s">
        <v>15</v>
      </c>
    </row>
    <row r="14" spans="1:34" x14ac:dyDescent="0.4">
      <c r="A14" s="3"/>
      <c r="B14" s="4" t="s">
        <v>16</v>
      </c>
      <c r="C14" s="1" t="s">
        <v>17</v>
      </c>
    </row>
    <row r="15" spans="1:34" x14ac:dyDescent="0.4">
      <c r="A15" s="3"/>
      <c r="B15" s="4" t="s">
        <v>60</v>
      </c>
      <c r="C15" s="1" t="s">
        <v>61</v>
      </c>
    </row>
    <row r="16" spans="1:34" ht="19.5" thickBot="1" x14ac:dyDescent="0.45"/>
    <row r="17" spans="1:32" ht="19.5" thickBot="1" x14ac:dyDescent="0.45">
      <c r="A17" s="37" t="s">
        <v>18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9"/>
    </row>
    <row r="18" spans="1:32" x14ac:dyDescent="0.4">
      <c r="A18" s="1" t="s">
        <v>19</v>
      </c>
    </row>
    <row r="20" spans="1:32" x14ac:dyDescent="0.4">
      <c r="A20" s="1" t="s">
        <v>20</v>
      </c>
    </row>
    <row r="21" spans="1:32" x14ac:dyDescent="0.4">
      <c r="B21" s="1" t="s">
        <v>21</v>
      </c>
      <c r="I21" s="30"/>
      <c r="J21" s="31"/>
      <c r="K21" s="31"/>
      <c r="L21" s="31"/>
      <c r="M21" s="31"/>
      <c r="N21" s="2" t="s">
        <v>1</v>
      </c>
      <c r="O21" s="1" t="s">
        <v>22</v>
      </c>
    </row>
    <row r="22" spans="1:32" x14ac:dyDescent="0.4">
      <c r="B22" s="1" t="s">
        <v>23</v>
      </c>
      <c r="I22" s="30"/>
      <c r="J22" s="31"/>
      <c r="K22" s="31"/>
      <c r="L22" s="31"/>
      <c r="M22" s="31"/>
      <c r="N22" s="2" t="s">
        <v>1</v>
      </c>
      <c r="O22" s="1" t="s">
        <v>24</v>
      </c>
    </row>
    <row r="23" spans="1:32" ht="19.5" thickBot="1" x14ac:dyDescent="0.45"/>
    <row r="24" spans="1:32" ht="19.5" thickBot="1" x14ac:dyDescent="0.45">
      <c r="B24" s="1" t="s">
        <v>25</v>
      </c>
      <c r="I24" s="48" t="str">
        <f>IF(I22="","",I21/I22)</f>
        <v/>
      </c>
      <c r="J24" s="49"/>
      <c r="K24" s="49"/>
      <c r="L24" s="49"/>
      <c r="M24" s="49"/>
      <c r="N24" s="50"/>
      <c r="O24" s="1" t="s">
        <v>26</v>
      </c>
    </row>
    <row r="25" spans="1:32" x14ac:dyDescent="0.4">
      <c r="I25" s="1" t="s">
        <v>27</v>
      </c>
    </row>
    <row r="26" spans="1:32" x14ac:dyDescent="0.4">
      <c r="I26" s="1" t="s">
        <v>28</v>
      </c>
    </row>
    <row r="28" spans="1:32" x14ac:dyDescent="0.4">
      <c r="A28" s="3"/>
      <c r="B28" s="1" t="s">
        <v>29</v>
      </c>
    </row>
    <row r="29" spans="1:32" ht="19.5" thickBot="1" x14ac:dyDescent="0.45"/>
    <row r="30" spans="1:32" ht="19.5" thickBot="1" x14ac:dyDescent="0.45">
      <c r="C30" s="1" t="s">
        <v>30</v>
      </c>
      <c r="I30" s="1" t="s">
        <v>31</v>
      </c>
      <c r="AA30" s="6" t="str">
        <f>IF(A28="○",ROUNDDOWN(F5*10/110,0),"")</f>
        <v/>
      </c>
      <c r="AB30" s="7"/>
      <c r="AC30" s="7"/>
      <c r="AD30" s="7"/>
      <c r="AE30" s="7"/>
      <c r="AF30" s="8"/>
    </row>
    <row r="33" spans="1:32" x14ac:dyDescent="0.4">
      <c r="A33" s="3"/>
      <c r="B33" s="1" t="s">
        <v>32</v>
      </c>
    </row>
    <row r="34" spans="1:32" x14ac:dyDescent="0.4">
      <c r="C34" s="1" t="s">
        <v>33</v>
      </c>
    </row>
    <row r="35" spans="1:32" x14ac:dyDescent="0.4">
      <c r="C35" s="28" t="s">
        <v>34</v>
      </c>
      <c r="D35" s="28"/>
      <c r="E35" s="28"/>
      <c r="F35" s="28"/>
      <c r="G35" s="28"/>
      <c r="H35" s="28"/>
      <c r="I35" s="29" t="s">
        <v>35</v>
      </c>
      <c r="J35" s="28"/>
      <c r="K35" s="28"/>
      <c r="L35" s="29" t="s">
        <v>36</v>
      </c>
      <c r="M35" s="28"/>
      <c r="N35" s="28"/>
      <c r="O35" s="29" t="s">
        <v>37</v>
      </c>
      <c r="P35" s="28"/>
      <c r="Q35" s="28"/>
      <c r="R35" s="29" t="s">
        <v>38</v>
      </c>
      <c r="S35" s="28"/>
      <c r="T35" s="28"/>
    </row>
    <row r="36" spans="1:32" x14ac:dyDescent="0.4"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</row>
    <row r="37" spans="1:32" x14ac:dyDescent="0.4">
      <c r="C37" s="13"/>
      <c r="D37" s="14"/>
      <c r="E37" s="14"/>
      <c r="F37" s="14"/>
      <c r="G37" s="14"/>
      <c r="H37" s="15"/>
      <c r="I37" s="30"/>
      <c r="J37" s="31"/>
      <c r="K37" s="32"/>
      <c r="L37" s="30"/>
      <c r="M37" s="31"/>
      <c r="N37" s="32"/>
      <c r="O37" s="30"/>
      <c r="P37" s="31"/>
      <c r="Q37" s="32"/>
      <c r="R37" s="33">
        <f t="shared" ref="R37:R43" si="0">SUM(I37:Q37)</f>
        <v>0</v>
      </c>
      <c r="S37" s="33"/>
      <c r="T37" s="33"/>
    </row>
    <row r="38" spans="1:32" x14ac:dyDescent="0.4">
      <c r="C38" s="13"/>
      <c r="D38" s="14"/>
      <c r="E38" s="14"/>
      <c r="F38" s="14"/>
      <c r="G38" s="14"/>
      <c r="H38" s="15"/>
      <c r="I38" s="30"/>
      <c r="J38" s="31"/>
      <c r="K38" s="32"/>
      <c r="L38" s="30"/>
      <c r="M38" s="31"/>
      <c r="N38" s="32"/>
      <c r="O38" s="30"/>
      <c r="P38" s="31"/>
      <c r="Q38" s="32"/>
      <c r="R38" s="33">
        <f t="shared" si="0"/>
        <v>0</v>
      </c>
      <c r="S38" s="33"/>
      <c r="T38" s="33"/>
    </row>
    <row r="39" spans="1:32" x14ac:dyDescent="0.4">
      <c r="C39" s="13"/>
      <c r="D39" s="14"/>
      <c r="E39" s="14"/>
      <c r="F39" s="14"/>
      <c r="G39" s="14"/>
      <c r="H39" s="15"/>
      <c r="I39" s="30"/>
      <c r="J39" s="31"/>
      <c r="K39" s="32"/>
      <c r="L39" s="30"/>
      <c r="M39" s="31"/>
      <c r="N39" s="32"/>
      <c r="O39" s="30"/>
      <c r="P39" s="31"/>
      <c r="Q39" s="32"/>
      <c r="R39" s="33">
        <f t="shared" si="0"/>
        <v>0</v>
      </c>
      <c r="S39" s="33"/>
      <c r="T39" s="33"/>
    </row>
    <row r="40" spans="1:32" x14ac:dyDescent="0.4">
      <c r="C40" s="13"/>
      <c r="D40" s="14"/>
      <c r="E40" s="14"/>
      <c r="F40" s="14"/>
      <c r="G40" s="14"/>
      <c r="H40" s="15"/>
      <c r="I40" s="30"/>
      <c r="J40" s="31"/>
      <c r="K40" s="32"/>
      <c r="L40" s="30"/>
      <c r="M40" s="31"/>
      <c r="N40" s="32"/>
      <c r="O40" s="30"/>
      <c r="P40" s="31"/>
      <c r="Q40" s="32"/>
      <c r="R40" s="33">
        <f t="shared" si="0"/>
        <v>0</v>
      </c>
      <c r="S40" s="33"/>
      <c r="T40" s="33"/>
    </row>
    <row r="41" spans="1:32" x14ac:dyDescent="0.4">
      <c r="C41" s="13"/>
      <c r="D41" s="14"/>
      <c r="E41" s="14"/>
      <c r="F41" s="14"/>
      <c r="G41" s="14"/>
      <c r="H41" s="15"/>
      <c r="I41" s="30"/>
      <c r="J41" s="31"/>
      <c r="K41" s="32"/>
      <c r="L41" s="30"/>
      <c r="M41" s="31"/>
      <c r="N41" s="32"/>
      <c r="O41" s="30"/>
      <c r="P41" s="31"/>
      <c r="Q41" s="32"/>
      <c r="R41" s="33">
        <f t="shared" si="0"/>
        <v>0</v>
      </c>
      <c r="S41" s="33"/>
      <c r="T41" s="33"/>
    </row>
    <row r="42" spans="1:32" x14ac:dyDescent="0.4">
      <c r="C42" s="13"/>
      <c r="D42" s="14"/>
      <c r="E42" s="14"/>
      <c r="F42" s="14"/>
      <c r="G42" s="14"/>
      <c r="H42" s="15"/>
      <c r="I42" s="30"/>
      <c r="J42" s="31"/>
      <c r="K42" s="32"/>
      <c r="L42" s="30"/>
      <c r="M42" s="31"/>
      <c r="N42" s="32"/>
      <c r="O42" s="30"/>
      <c r="P42" s="31"/>
      <c r="Q42" s="32"/>
      <c r="R42" s="33">
        <f t="shared" si="0"/>
        <v>0</v>
      </c>
      <c r="S42" s="33"/>
      <c r="T42" s="33"/>
    </row>
    <row r="43" spans="1:32" x14ac:dyDescent="0.4">
      <c r="C43" s="13"/>
      <c r="D43" s="14"/>
      <c r="E43" s="14"/>
      <c r="F43" s="14"/>
      <c r="G43" s="14"/>
      <c r="H43" s="15"/>
      <c r="I43" s="30"/>
      <c r="J43" s="31"/>
      <c r="K43" s="32"/>
      <c r="L43" s="30"/>
      <c r="M43" s="31"/>
      <c r="N43" s="32"/>
      <c r="O43" s="30"/>
      <c r="P43" s="31"/>
      <c r="Q43" s="32"/>
      <c r="R43" s="33">
        <f t="shared" si="0"/>
        <v>0</v>
      </c>
      <c r="S43" s="33"/>
      <c r="T43" s="33"/>
    </row>
    <row r="44" spans="1:32" x14ac:dyDescent="0.4">
      <c r="C44" s="17" t="s">
        <v>38</v>
      </c>
      <c r="D44" s="18"/>
      <c r="E44" s="18"/>
      <c r="F44" s="18"/>
      <c r="G44" s="18"/>
      <c r="H44" s="19"/>
      <c r="I44" s="33">
        <f>SUM(I37:K43)</f>
        <v>0</v>
      </c>
      <c r="J44" s="33"/>
      <c r="K44" s="33"/>
      <c r="L44" s="33">
        <f t="shared" ref="L44" si="1">SUM(L37:N43)</f>
        <v>0</v>
      </c>
      <c r="M44" s="33"/>
      <c r="N44" s="33"/>
      <c r="O44" s="33">
        <f t="shared" ref="O44" si="2">SUM(O37:Q43)</f>
        <v>0</v>
      </c>
      <c r="P44" s="33"/>
      <c r="Q44" s="33"/>
      <c r="R44" s="33">
        <f t="shared" ref="R44" si="3">SUM(R37:T43)</f>
        <v>0</v>
      </c>
      <c r="S44" s="33"/>
      <c r="T44" s="33"/>
    </row>
    <row r="45" spans="1:32" x14ac:dyDescent="0.4">
      <c r="I45" s="12" t="s">
        <v>39</v>
      </c>
      <c r="J45" s="12"/>
      <c r="K45" s="12"/>
      <c r="L45" s="12" t="s">
        <v>40</v>
      </c>
      <c r="M45" s="12"/>
      <c r="N45" s="12"/>
      <c r="O45" s="12"/>
      <c r="P45" s="12"/>
      <c r="Q45" s="12"/>
      <c r="R45" s="12" t="s">
        <v>41</v>
      </c>
      <c r="S45" s="12"/>
      <c r="T45" s="12"/>
    </row>
    <row r="46" spans="1:32" x14ac:dyDescent="0.4"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32" ht="19.5" thickBot="1" x14ac:dyDescent="0.45">
      <c r="C47" s="1" t="s">
        <v>30</v>
      </c>
      <c r="I47" s="1" t="s">
        <v>42</v>
      </c>
    </row>
    <row r="48" spans="1:32" ht="19.5" thickBot="1" x14ac:dyDescent="0.45">
      <c r="I48" s="1" t="s">
        <v>43</v>
      </c>
      <c r="AA48" s="6" t="str">
        <f>IFERROR(ROUNDDOWN(F5*10/110*I24*I44/R44,0)+ROUNDDOWN(F5*8/108*I24*L44/R44,0),"")</f>
        <v/>
      </c>
      <c r="AB48" s="7"/>
      <c r="AC48" s="7"/>
      <c r="AD48" s="7"/>
      <c r="AE48" s="7"/>
      <c r="AF48" s="8"/>
    </row>
    <row r="51" spans="1:32" x14ac:dyDescent="0.4">
      <c r="A51" s="3"/>
      <c r="B51" s="1" t="s">
        <v>44</v>
      </c>
    </row>
    <row r="52" spans="1:32" x14ac:dyDescent="0.4">
      <c r="C52" s="1" t="s">
        <v>33</v>
      </c>
    </row>
    <row r="53" spans="1:32" x14ac:dyDescent="0.4">
      <c r="C53" s="20" t="s">
        <v>34</v>
      </c>
      <c r="D53" s="12"/>
      <c r="E53" s="12"/>
      <c r="F53" s="12"/>
      <c r="G53" s="12"/>
      <c r="H53" s="21"/>
      <c r="I53" s="28" t="s">
        <v>45</v>
      </c>
      <c r="J53" s="28"/>
      <c r="K53" s="28"/>
      <c r="L53" s="28"/>
      <c r="M53" s="28"/>
      <c r="N53" s="28"/>
      <c r="O53" s="28"/>
      <c r="P53" s="28"/>
      <c r="Q53" s="28"/>
      <c r="R53" s="28" t="s">
        <v>46</v>
      </c>
      <c r="S53" s="28"/>
      <c r="T53" s="28"/>
      <c r="U53" s="28"/>
      <c r="V53" s="28"/>
      <c r="W53" s="28"/>
      <c r="X53" s="28"/>
      <c r="Y53" s="28"/>
      <c r="Z53" s="28"/>
      <c r="AA53" s="29" t="s">
        <v>37</v>
      </c>
      <c r="AB53" s="28"/>
      <c r="AC53" s="28"/>
      <c r="AD53" s="28" t="s">
        <v>38</v>
      </c>
      <c r="AE53" s="28"/>
      <c r="AF53" s="28"/>
    </row>
    <row r="54" spans="1:32" x14ac:dyDescent="0.4">
      <c r="C54" s="22"/>
      <c r="D54" s="23"/>
      <c r="E54" s="23"/>
      <c r="F54" s="23"/>
      <c r="G54" s="23"/>
      <c r="H54" s="24"/>
      <c r="I54" s="29" t="s">
        <v>47</v>
      </c>
      <c r="J54" s="28"/>
      <c r="K54" s="28"/>
      <c r="L54" s="29" t="s">
        <v>48</v>
      </c>
      <c r="M54" s="28"/>
      <c r="N54" s="28"/>
      <c r="O54" s="29" t="s">
        <v>49</v>
      </c>
      <c r="P54" s="28"/>
      <c r="Q54" s="28"/>
      <c r="R54" s="29" t="s">
        <v>47</v>
      </c>
      <c r="S54" s="28"/>
      <c r="T54" s="28"/>
      <c r="U54" s="29" t="s">
        <v>48</v>
      </c>
      <c r="V54" s="28"/>
      <c r="W54" s="28"/>
      <c r="X54" s="29" t="s">
        <v>49</v>
      </c>
      <c r="Y54" s="28"/>
      <c r="Z54" s="28"/>
      <c r="AA54" s="28"/>
      <c r="AB54" s="28"/>
      <c r="AC54" s="28"/>
      <c r="AD54" s="28"/>
      <c r="AE54" s="28"/>
      <c r="AF54" s="28"/>
    </row>
    <row r="55" spans="1:32" x14ac:dyDescent="0.4">
      <c r="C55" s="25"/>
      <c r="D55" s="26"/>
      <c r="E55" s="26"/>
      <c r="F55" s="26"/>
      <c r="G55" s="26"/>
      <c r="H55" s="27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</row>
    <row r="56" spans="1:32" ht="18.75" customHeight="1" x14ac:dyDescent="0.4">
      <c r="C56" s="13"/>
      <c r="D56" s="14"/>
      <c r="E56" s="14"/>
      <c r="F56" s="14"/>
      <c r="G56" s="14"/>
      <c r="H56" s="15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9">
        <f>SUM(I56:AC56)</f>
        <v>0</v>
      </c>
      <c r="AE56" s="10"/>
      <c r="AF56" s="11"/>
    </row>
    <row r="57" spans="1:32" x14ac:dyDescent="0.4">
      <c r="C57" s="13"/>
      <c r="D57" s="14"/>
      <c r="E57" s="14"/>
      <c r="F57" s="14"/>
      <c r="G57" s="14"/>
      <c r="H57" s="15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9">
        <f t="shared" ref="AD57:AD62" si="4">SUM(I57:AC57)</f>
        <v>0</v>
      </c>
      <c r="AE57" s="10"/>
      <c r="AF57" s="11"/>
    </row>
    <row r="58" spans="1:32" x14ac:dyDescent="0.4">
      <c r="C58" s="13"/>
      <c r="D58" s="14"/>
      <c r="E58" s="14"/>
      <c r="F58" s="14"/>
      <c r="G58" s="14"/>
      <c r="H58" s="15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9">
        <f t="shared" si="4"/>
        <v>0</v>
      </c>
      <c r="AE58" s="10"/>
      <c r="AF58" s="11"/>
    </row>
    <row r="59" spans="1:32" x14ac:dyDescent="0.4">
      <c r="C59" s="13"/>
      <c r="D59" s="14"/>
      <c r="E59" s="14"/>
      <c r="F59" s="14"/>
      <c r="G59" s="14"/>
      <c r="H59" s="15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9">
        <f t="shared" si="4"/>
        <v>0</v>
      </c>
      <c r="AE59" s="10"/>
      <c r="AF59" s="11"/>
    </row>
    <row r="60" spans="1:32" x14ac:dyDescent="0.4">
      <c r="C60" s="13"/>
      <c r="D60" s="14"/>
      <c r="E60" s="14"/>
      <c r="F60" s="14"/>
      <c r="G60" s="14"/>
      <c r="H60" s="15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9">
        <f t="shared" si="4"/>
        <v>0</v>
      </c>
      <c r="AE60" s="10"/>
      <c r="AF60" s="11"/>
    </row>
    <row r="61" spans="1:32" x14ac:dyDescent="0.4">
      <c r="C61" s="13"/>
      <c r="D61" s="14"/>
      <c r="E61" s="14"/>
      <c r="F61" s="14"/>
      <c r="G61" s="14"/>
      <c r="H61" s="15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9">
        <f t="shared" si="4"/>
        <v>0</v>
      </c>
      <c r="AE61" s="10"/>
      <c r="AF61" s="11"/>
    </row>
    <row r="62" spans="1:32" x14ac:dyDescent="0.4">
      <c r="C62" s="13"/>
      <c r="D62" s="14"/>
      <c r="E62" s="14"/>
      <c r="F62" s="14"/>
      <c r="G62" s="14"/>
      <c r="H62" s="15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9">
        <f t="shared" si="4"/>
        <v>0</v>
      </c>
      <c r="AE62" s="10"/>
      <c r="AF62" s="11"/>
    </row>
    <row r="63" spans="1:32" x14ac:dyDescent="0.4">
      <c r="C63" s="17" t="s">
        <v>38</v>
      </c>
      <c r="D63" s="18"/>
      <c r="E63" s="18"/>
      <c r="F63" s="18"/>
      <c r="G63" s="18"/>
      <c r="H63" s="19"/>
      <c r="I63" s="9">
        <f>SUM(I56:K62)</f>
        <v>0</v>
      </c>
      <c r="J63" s="10"/>
      <c r="K63" s="11"/>
      <c r="L63" s="9">
        <f t="shared" ref="L63" si="5">SUM(L56:N62)</f>
        <v>0</v>
      </c>
      <c r="M63" s="10"/>
      <c r="N63" s="11"/>
      <c r="O63" s="9">
        <f t="shared" ref="O63" si="6">SUM(O56:Q62)</f>
        <v>0</v>
      </c>
      <c r="P63" s="10"/>
      <c r="Q63" s="11"/>
      <c r="R63" s="9">
        <f t="shared" ref="R63" si="7">SUM(R56:T62)</f>
        <v>0</v>
      </c>
      <c r="S63" s="10"/>
      <c r="T63" s="11"/>
      <c r="U63" s="9">
        <f t="shared" ref="U63" si="8">SUM(U56:W62)</f>
        <v>0</v>
      </c>
      <c r="V63" s="10"/>
      <c r="W63" s="11"/>
      <c r="X63" s="9">
        <f t="shared" ref="X63" si="9">SUM(X56:Z62)</f>
        <v>0</v>
      </c>
      <c r="Y63" s="10"/>
      <c r="Z63" s="11"/>
      <c r="AA63" s="9">
        <f t="shared" ref="AA63" si="10">SUM(AA56:AC62)</f>
        <v>0</v>
      </c>
      <c r="AB63" s="10"/>
      <c r="AC63" s="11"/>
      <c r="AD63" s="9">
        <f t="shared" ref="AD63" si="11">SUM(AD56:AF62)</f>
        <v>0</v>
      </c>
      <c r="AE63" s="10"/>
      <c r="AF63" s="11"/>
    </row>
    <row r="64" spans="1:32" x14ac:dyDescent="0.4">
      <c r="I64" s="12" t="s">
        <v>50</v>
      </c>
      <c r="J64" s="12"/>
      <c r="K64" s="12"/>
      <c r="L64" s="12" t="s">
        <v>51</v>
      </c>
      <c r="M64" s="12"/>
      <c r="N64" s="12"/>
      <c r="R64" s="12" t="s">
        <v>52</v>
      </c>
      <c r="S64" s="12"/>
      <c r="T64" s="12"/>
      <c r="U64" s="12" t="s">
        <v>53</v>
      </c>
      <c r="V64" s="12"/>
      <c r="W64" s="12"/>
      <c r="AD64" s="12" t="s">
        <v>54</v>
      </c>
      <c r="AE64" s="12"/>
      <c r="AF64" s="12"/>
    </row>
    <row r="66" spans="3:32" x14ac:dyDescent="0.4">
      <c r="C66" s="1" t="s">
        <v>30</v>
      </c>
      <c r="I66" s="1" t="s">
        <v>55</v>
      </c>
    </row>
    <row r="67" spans="3:32" ht="19.5" thickBot="1" x14ac:dyDescent="0.45">
      <c r="I67" s="1" t="s">
        <v>56</v>
      </c>
    </row>
    <row r="68" spans="3:32" ht="19.5" thickBot="1" x14ac:dyDescent="0.45">
      <c r="AA68" s="6" t="str">
        <f>IFERROR((ROUNDDOWN(F5*10/110*I63/AD63,0)+ROUNDDOWN(F5*10/110*I24*L63/AD63,0))+(ROUNDDOWN(F5*8/108*R63/AD63,0)+ROUNDDOWN(F5*8/108*I24*U63/AD63,0)),"")</f>
        <v/>
      </c>
      <c r="AB68" s="7"/>
      <c r="AC68" s="7"/>
      <c r="AD68" s="7"/>
      <c r="AE68" s="7"/>
      <c r="AF68" s="8"/>
    </row>
  </sheetData>
  <mergeCells count="154">
    <mergeCell ref="A4:E4"/>
    <mergeCell ref="F4:P4"/>
    <mergeCell ref="A1:AF1"/>
    <mergeCell ref="A2:AF2"/>
    <mergeCell ref="Z12:AE12"/>
    <mergeCell ref="A17:AF17"/>
    <mergeCell ref="I21:M21"/>
    <mergeCell ref="I22:M22"/>
    <mergeCell ref="I24:N24"/>
    <mergeCell ref="AA30:AF30"/>
    <mergeCell ref="A5:E5"/>
    <mergeCell ref="F5:O5"/>
    <mergeCell ref="A7:AF7"/>
    <mergeCell ref="R10:Y10"/>
    <mergeCell ref="Z10:AE10"/>
    <mergeCell ref="C35:H36"/>
    <mergeCell ref="I35:K36"/>
    <mergeCell ref="L35:N36"/>
    <mergeCell ref="O35:Q36"/>
    <mergeCell ref="R35:T36"/>
    <mergeCell ref="C37:H37"/>
    <mergeCell ref="I37:K37"/>
    <mergeCell ref="L37:N37"/>
    <mergeCell ref="O37:Q37"/>
    <mergeCell ref="R37:T37"/>
    <mergeCell ref="C38:H38"/>
    <mergeCell ref="I38:K38"/>
    <mergeCell ref="L38:N38"/>
    <mergeCell ref="O38:Q38"/>
    <mergeCell ref="R38:T38"/>
    <mergeCell ref="C39:H39"/>
    <mergeCell ref="I39:K39"/>
    <mergeCell ref="L39:N39"/>
    <mergeCell ref="O39:Q39"/>
    <mergeCell ref="R39:T39"/>
    <mergeCell ref="C40:H40"/>
    <mergeCell ref="I40:K40"/>
    <mergeCell ref="L40:N40"/>
    <mergeCell ref="O40:Q40"/>
    <mergeCell ref="R40:T40"/>
    <mergeCell ref="C41:H41"/>
    <mergeCell ref="I41:K41"/>
    <mergeCell ref="L41:N41"/>
    <mergeCell ref="O41:Q41"/>
    <mergeCell ref="R41:T41"/>
    <mergeCell ref="C42:H42"/>
    <mergeCell ref="I42:K42"/>
    <mergeCell ref="L42:N42"/>
    <mergeCell ref="O42:Q42"/>
    <mergeCell ref="R42:T42"/>
    <mergeCell ref="C43:H43"/>
    <mergeCell ref="I43:K43"/>
    <mergeCell ref="L43:N43"/>
    <mergeCell ref="O43:Q43"/>
    <mergeCell ref="R43:T43"/>
    <mergeCell ref="C44:H44"/>
    <mergeCell ref="I44:K44"/>
    <mergeCell ref="L44:N44"/>
    <mergeCell ref="O44:Q44"/>
    <mergeCell ref="R44:T44"/>
    <mergeCell ref="I45:K45"/>
    <mergeCell ref="L45:N45"/>
    <mergeCell ref="O45:Q45"/>
    <mergeCell ref="R45:T45"/>
    <mergeCell ref="AA48:AF48"/>
    <mergeCell ref="C53:H55"/>
    <mergeCell ref="I53:Q53"/>
    <mergeCell ref="R53:Z53"/>
    <mergeCell ref="AA53:AC55"/>
    <mergeCell ref="AD53:AF55"/>
    <mergeCell ref="I54:K55"/>
    <mergeCell ref="L54:N55"/>
    <mergeCell ref="O54:Q55"/>
    <mergeCell ref="R54:T55"/>
    <mergeCell ref="U54:W55"/>
    <mergeCell ref="X54:Z55"/>
    <mergeCell ref="C56:H56"/>
    <mergeCell ref="I56:K56"/>
    <mergeCell ref="L56:N56"/>
    <mergeCell ref="O56:Q56"/>
    <mergeCell ref="R56:T56"/>
    <mergeCell ref="U56:W56"/>
    <mergeCell ref="X56:Z56"/>
    <mergeCell ref="AA56:AC56"/>
    <mergeCell ref="AD56:AF56"/>
    <mergeCell ref="C57:H57"/>
    <mergeCell ref="I57:K57"/>
    <mergeCell ref="L57:N57"/>
    <mergeCell ref="O57:Q57"/>
    <mergeCell ref="R57:T57"/>
    <mergeCell ref="U57:W57"/>
    <mergeCell ref="X57:Z57"/>
    <mergeCell ref="AA57:AC57"/>
    <mergeCell ref="AD57:AF57"/>
    <mergeCell ref="C58:H58"/>
    <mergeCell ref="I58:K58"/>
    <mergeCell ref="L58:N58"/>
    <mergeCell ref="O58:Q58"/>
    <mergeCell ref="R58:T58"/>
    <mergeCell ref="U58:W58"/>
    <mergeCell ref="X58:Z58"/>
    <mergeCell ref="AA58:AC58"/>
    <mergeCell ref="AD58:AF58"/>
    <mergeCell ref="C63:H63"/>
    <mergeCell ref="I63:K63"/>
    <mergeCell ref="L63:N63"/>
    <mergeCell ref="O63:Q63"/>
    <mergeCell ref="R63:T63"/>
    <mergeCell ref="U63:W63"/>
    <mergeCell ref="X59:Z59"/>
    <mergeCell ref="AA59:AC59"/>
    <mergeCell ref="AD59:AF59"/>
    <mergeCell ref="C60:H60"/>
    <mergeCell ref="I60:K60"/>
    <mergeCell ref="L60:N60"/>
    <mergeCell ref="O60:Q60"/>
    <mergeCell ref="R60:T60"/>
    <mergeCell ref="U60:W60"/>
    <mergeCell ref="X60:Z60"/>
    <mergeCell ref="C59:H59"/>
    <mergeCell ref="I59:K59"/>
    <mergeCell ref="L59:N59"/>
    <mergeCell ref="O59:Q59"/>
    <mergeCell ref="R59:T59"/>
    <mergeCell ref="U59:W59"/>
    <mergeCell ref="AA60:AC60"/>
    <mergeCell ref="AD60:AF60"/>
    <mergeCell ref="AD61:AF61"/>
    <mergeCell ref="C62:H62"/>
    <mergeCell ref="I62:K62"/>
    <mergeCell ref="L62:N62"/>
    <mergeCell ref="O62:Q62"/>
    <mergeCell ref="R62:T62"/>
    <mergeCell ref="U62:W62"/>
    <mergeCell ref="X62:Z62"/>
    <mergeCell ref="AA62:AC62"/>
    <mergeCell ref="AD62:AF62"/>
    <mergeCell ref="C61:H61"/>
    <mergeCell ref="I61:K61"/>
    <mergeCell ref="L61:N61"/>
    <mergeCell ref="O61:Q61"/>
    <mergeCell ref="R61:T61"/>
    <mergeCell ref="U61:W61"/>
    <mergeCell ref="X61:Z61"/>
    <mergeCell ref="AA61:AC61"/>
    <mergeCell ref="AA68:AF68"/>
    <mergeCell ref="X63:Z63"/>
    <mergeCell ref="AA63:AC63"/>
    <mergeCell ref="AD63:AF63"/>
    <mergeCell ref="I64:K64"/>
    <mergeCell ref="L64:N64"/>
    <mergeCell ref="R64:T64"/>
    <mergeCell ref="U64:W64"/>
    <mergeCell ref="AD64:AF64"/>
  </mergeCells>
  <phoneticPr fontId="2"/>
  <conditionalFormatting sqref="A10:A15 A28 A33 A51">
    <cfRule type="containsText" dxfId="0" priority="1" operator="containsText" text="複数選択不可">
      <formula>NOT(ISERROR(SEARCH("複数選択不可",A10)))</formula>
    </cfRule>
  </conditionalFormatting>
  <dataValidations count="1">
    <dataValidation type="list" allowBlank="1" showInputMessage="1" showErrorMessage="1" sqref="A10:A15 A28 A33 A51" xr:uid="{F186784D-878E-47EC-9927-D48E8476252B}">
      <formula1>$AG$8</formula1>
    </dataValidation>
  </dataValidations>
  <pageMargins left="0.7" right="0.7" top="0.75" bottom="0.75" header="0.3" footer="0.3"/>
  <pageSetup paperSize="9" scale="53" orientation="portrait" r:id="rId1"/>
  <colBreaks count="1" manualBreakCount="1">
    <brk id="3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a7177-3063-4df8-ab7a-6b96235477f0">
      <Terms xmlns="http://schemas.microsoft.com/office/infopath/2007/PartnerControls"/>
    </lcf76f155ced4ddcb4097134ff3c332f>
    <TaxCatchAll xmlns="85e6e18b-26c1-4122-9e79-e6c53ac26d53" xsi:nil="true"/>
    <Owner xmlns="239a7177-3063-4df8-ab7a-6b96235477f0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4" ma:contentTypeDescription="新しいドキュメントを作成します。" ma:contentTypeScope="" ma:versionID="bc2877eb45adc77cb4f95c6a7c8888d1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27c5a25789d79e60a684601dc68b63d8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3BAC6D-6ECF-4891-8ECE-24305669A5E4}">
  <ds:schemaRefs>
    <ds:schemaRef ds:uri="http://schemas.microsoft.com/office/2006/metadata/properties"/>
    <ds:schemaRef ds:uri="http://schemas.microsoft.com/office/infopath/2007/PartnerControls"/>
    <ds:schemaRef ds:uri="239a7177-3063-4df8-ab7a-6b96235477f0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2049849A-8AE7-443C-8001-A89AA13EB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52277C-1FCA-44FA-A681-451E63C06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算出資料</vt:lpstr>
      <vt:lpstr>算出資料!Print_Area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中谷　孝太</cp:lastModifiedBy>
  <cp:revision/>
  <dcterms:created xsi:type="dcterms:W3CDTF">2022-04-08T08:16:18Z</dcterms:created>
  <dcterms:modified xsi:type="dcterms:W3CDTF">2025-12-08T07:13:15Z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  <property fmtid="{D5CDD505-2E9C-101B-9397-08002B2CF9AE}" pid="4" name="Order">
    <vt:r8>133972000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</Properties>
</file>