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10.33.40.251\共有フォルダ\30介護事業者G\291_訪問介護等サービス提供体制確保支援事業\Ｒ８\4_県交付要綱\☆ホームページ掲載・施行文\"/>
    </mc:Choice>
  </mc:AlternateContent>
  <xr:revisionPtr revIDLastSave="0" documentId="13_ncr:1_{B0249DF6-3A22-4CEE-9D94-B2DAA4A05AD7}" xr6:coauthVersionLast="47" xr6:coauthVersionMax="47" xr10:uidLastSave="{00000000-0000-0000-0000-000000000000}"/>
  <bookViews>
    <workbookView xWindow="-120" yWindow="-120" windowWidth="29040" windowHeight="15720" tabRatio="841" xr2:uid="{00000000-000D-0000-FFFF-FFFF00000000}"/>
  </bookViews>
  <sheets>
    <sheet name="申請書" sheetId="36" r:id="rId1"/>
    <sheet name="別添２－１一覧" sheetId="35" r:id="rId2"/>
    <sheet name="別添２－２精算書" sheetId="15" r:id="rId3"/>
    <sheet name="別添２－３（実績報告書ー実施内容）" sheetId="30" r:id="rId4"/>
    <sheet name="別添２－４（実績報告書ー支出額内訳）　" sheetId="32" r:id="rId5"/>
  </sheets>
  <definedNames>
    <definedName name="_xlnm.Print_Area" localSheetId="0">申請書!$A$1:$AN$29</definedName>
    <definedName name="_xlnm.Print_Area" localSheetId="2">'別添２－２精算書'!$A$1:$M$25</definedName>
    <definedName name="_xlnm.Print_Area" localSheetId="3">'別添２－３（実績報告書ー実施内容）'!$A$1:$V$83</definedName>
    <definedName name="_xlnm.Print_Area" localSheetId="4">'別添２－４（実績報告書ー支出額内訳）　'!$A$1:$Z$69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8" i="32" l="1"/>
  <c r="H45" i="32"/>
  <c r="H13" i="15"/>
  <c r="Z51" i="30"/>
  <c r="H16" i="15" s="1"/>
  <c r="I16" i="15" s="1"/>
  <c r="L10" i="15"/>
  <c r="I20" i="15"/>
  <c r="I19" i="15" s="1"/>
  <c r="H20" i="15"/>
  <c r="F20" i="15"/>
  <c r="H19" i="15"/>
  <c r="F19" i="15"/>
  <c r="D19" i="15"/>
  <c r="L18" i="15"/>
  <c r="J18" i="15"/>
  <c r="I18" i="15"/>
  <c r="H18" i="15"/>
  <c r="F18" i="15"/>
  <c r="L17" i="15"/>
  <c r="J17" i="15"/>
  <c r="I17" i="15"/>
  <c r="F17" i="15"/>
  <c r="F16" i="15"/>
  <c r="L15" i="15"/>
  <c r="J15" i="15"/>
  <c r="I15" i="15"/>
  <c r="H15" i="15"/>
  <c r="F15" i="15"/>
  <c r="F14" i="15"/>
  <c r="F9" i="15" s="1"/>
  <c r="D14" i="15"/>
  <c r="D9" i="15" s="1"/>
  <c r="L13" i="15"/>
  <c r="J13" i="15"/>
  <c r="I13" i="15"/>
  <c r="F13" i="15"/>
  <c r="L12" i="15"/>
  <c r="J12" i="15"/>
  <c r="I12" i="15"/>
  <c r="H12" i="15"/>
  <c r="F12" i="15"/>
  <c r="L11" i="15"/>
  <c r="J11" i="15"/>
  <c r="I11" i="15"/>
  <c r="H11" i="15"/>
  <c r="F11" i="15"/>
  <c r="J10" i="15"/>
  <c r="I10" i="15"/>
  <c r="H10" i="15"/>
  <c r="F10" i="15"/>
  <c r="D10" i="15"/>
  <c r="L21" i="15"/>
  <c r="J21" i="15"/>
  <c r="I21" i="15"/>
  <c r="H21" i="15"/>
  <c r="F21" i="15"/>
  <c r="J20" i="15"/>
  <c r="L20" i="15" s="1"/>
  <c r="L19" i="15" s="1"/>
  <c r="G9" i="15"/>
  <c r="L14" i="15"/>
  <c r="K19" i="15"/>
  <c r="K9" i="15" s="1"/>
  <c r="K14" i="15"/>
  <c r="K10" i="15"/>
  <c r="G19" i="15"/>
  <c r="E19" i="15"/>
  <c r="G14" i="15"/>
  <c r="E14" i="15"/>
  <c r="G10" i="15"/>
  <c r="E10" i="15"/>
  <c r="E9" i="15"/>
  <c r="J16" i="15" l="1"/>
  <c r="I14" i="15"/>
  <c r="H14" i="15"/>
  <c r="H9" i="15" s="1"/>
  <c r="I9" i="15"/>
  <c r="L9" i="15"/>
  <c r="J19" i="15"/>
  <c r="L16" i="15" l="1"/>
  <c r="J14" i="15"/>
  <c r="J9" i="15" s="1"/>
  <c r="E13" i="35" l="1"/>
  <c r="H22" i="32"/>
  <c r="R51" i="30" l="1"/>
  <c r="Q32" i="30"/>
  <c r="Z34" i="30" s="1"/>
  <c r="N32" i="30"/>
  <c r="Z33" i="30" s="1"/>
  <c r="Z32"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AP7" authorId="0" shapeId="0" xr:uid="{DF2BB688-79FF-4358-9B7F-44BF7E889F6E}">
      <text>
        <r>
          <rPr>
            <b/>
            <sz val="9"/>
            <color indexed="81"/>
            <rFont val="MS P ゴシック"/>
            <family val="3"/>
            <charset val="128"/>
          </rPr>
          <t>法人住所：
青森県は省略し、市又は郡から入力ください。
（青森県以外の場合は都道府県名から入力）</t>
        </r>
      </text>
    </comment>
    <comment ref="AP8" authorId="0" shapeId="0" xr:uid="{95D21728-6BF4-4874-AFBB-43885EA05EE8}">
      <text>
        <r>
          <rPr>
            <b/>
            <sz val="9"/>
            <color indexed="81"/>
            <rFont val="MS P ゴシック"/>
            <family val="3"/>
            <charset val="128"/>
          </rPr>
          <t>法人名称：
（株）や(有)と省略せず、株式会社、有限会社と正式名称を入力ください。</t>
        </r>
      </text>
    </comment>
    <comment ref="AP9" authorId="0" shapeId="0" xr:uid="{B83F356A-EC33-4E9E-A9A2-64871F666DA3}">
      <text>
        <r>
          <rPr>
            <b/>
            <sz val="9"/>
            <color indexed="81"/>
            <rFont val="MS P ゴシック"/>
            <family val="3"/>
            <charset val="128"/>
          </rPr>
          <t>代表者職氏名：
職名を忘れず入力ください。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G4" authorId="0" shapeId="0" xr:uid="{EB63710B-13A3-45D3-BE56-7066FB50CDE2}">
      <text>
        <r>
          <rPr>
            <b/>
            <sz val="9"/>
            <color indexed="81"/>
            <rFont val="MS P ゴシック"/>
            <family val="3"/>
            <charset val="128"/>
          </rPr>
          <t>交付決定を受けた事業所ごとに
「別添２－２」「別添２－３」「別添２－４」を作成し、その後この一覧を作成。
精算額は、「別添２－２」のL９セルの金額を入力。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O17" authorId="0" shapeId="0" xr:uid="{58AF78A0-8585-4FEB-BC10-2320B52B42F8}">
      <text>
        <r>
          <rPr>
            <b/>
            <sz val="11"/>
            <color indexed="81"/>
            <rFont val="MS P ゴシック"/>
            <family val="3"/>
            <charset val="128"/>
          </rPr>
          <t>「小規模法人等の協働化・大規模化の取組の支援（基準額）」</t>
        </r>
        <r>
          <rPr>
            <sz val="11"/>
            <color indexed="81"/>
            <rFont val="MS P ゴシック"/>
            <family val="3"/>
            <charset val="128"/>
          </rPr>
          <t>：
以下のいずれかの金額を記入。
〇補助対象事業所が全て中山間地域等又は離島等地域に所在する法人を
①含む場合　→　２，０００，０００円
②含まない場合　→　１，５００，０００円</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X8" authorId="0" shapeId="0" xr:uid="{5D22C33C-4080-4AF0-A2A5-2F302D941129}">
      <text>
        <r>
          <rPr>
            <b/>
            <sz val="11"/>
            <color indexed="81"/>
            <rFont val="MS P ゴシック"/>
            <family val="3"/>
            <charset val="128"/>
          </rPr>
          <t>「事業実施期間」：
本補助事業における
最初の日（研修申込日、契約日、発注日など）
最後の日（受講日、契約満了日、支払日など）
を入力する。
※始期は令和８年４月１日以降、終期は令和９年２月５日以前とすること。</t>
        </r>
      </text>
    </comment>
    <comment ref="X15" authorId="0" shapeId="0" xr:uid="{C7E54E5E-A546-40DE-9DFD-A36AE1201BB1}">
      <text>
        <r>
          <rPr>
            <b/>
            <sz val="11"/>
            <color indexed="81"/>
            <rFont val="MS P ゴシック"/>
            <family val="3"/>
            <charset val="128"/>
          </rPr>
          <t>「研修体制の構築の支援」：
（記載例）
・○○研修　〇人受講
・所内研修のための〇〇（品名）　〇台購入</t>
        </r>
      </text>
    </comment>
    <comment ref="X19" authorId="0" shapeId="0" xr:uid="{951286DC-A9C5-410F-9BE9-4B9FB8DA42F1}">
      <text>
        <r>
          <rPr>
            <b/>
            <sz val="11"/>
            <color indexed="81"/>
            <rFont val="MS P ゴシック"/>
            <family val="3"/>
            <charset val="128"/>
          </rPr>
          <t>「採用活動の支援」：
（記載例）
・〇月〇日　東京で開催される就職フェアに出展</t>
        </r>
      </text>
    </comment>
    <comment ref="X23" authorId="0" shapeId="0" xr:uid="{924A4172-1B7E-451D-9264-BE1E2E7092E6}">
      <text>
        <r>
          <rPr>
            <b/>
            <sz val="11"/>
            <color indexed="81"/>
            <rFont val="MS P ゴシック"/>
            <family val="3"/>
            <charset val="128"/>
          </rPr>
          <t>「同行を受けた職員の人数（実人数）」：
経験年数が短いホームヘルパー等（新人ヘルパー）が入社後の社内研修などで先輩ヘルパーに同行した場合は補助対象とはならない。
新人ヘルパーがサービス提供を行い、先輩ヘルパーが同行し指導・助言したもののみを計上すること。</t>
        </r>
      </text>
    </comment>
    <comment ref="X48" authorId="0" shapeId="0" xr:uid="{17205D56-B55D-4087-A1EC-8BDE5FE50E37}">
      <text>
        <r>
          <rPr>
            <b/>
            <sz val="11"/>
            <color indexed="81"/>
            <rFont val="MS P ゴシック"/>
            <family val="3"/>
            <charset val="128"/>
          </rPr>
          <t>「給与差額」：
登録ヘルパー等を常勤化した際の給与と、常勤化する直前月の給与との差額で計算すること。
ただし、勤務日数が極端に少ない場合や直前に賃上げがあった場合など、特別な事情がある場合は他の月の給与との差額とする。</t>
        </r>
      </text>
    </comment>
    <comment ref="X60" authorId="0" shapeId="0" xr:uid="{C061C6FA-E4F9-4281-A2E0-08C378A7FC8C}">
      <text>
        <r>
          <rPr>
            <b/>
            <sz val="11"/>
            <color indexed="81"/>
            <rFont val="MS P ゴシック"/>
            <family val="3"/>
            <charset val="128"/>
          </rPr>
          <t xml:space="preserve">「小規模法人等の協働化・大規模化の取組の支援」：
構成法人名、実施する事業の詳細を記入すること。
</t>
        </r>
        <r>
          <rPr>
            <b/>
            <sz val="11"/>
            <color indexed="10"/>
            <rFont val="MS P ゴシック"/>
            <family val="3"/>
            <charset val="128"/>
          </rPr>
          <t>※関連法人のみでグループを組んだ場合は補助対象外です。</t>
        </r>
      </text>
    </comment>
    <comment ref="X62" authorId="0" shapeId="0" xr:uid="{6A103E9A-8AAA-4834-97E5-8551FDDE05AB}">
      <text>
        <r>
          <rPr>
            <b/>
            <sz val="11"/>
            <color indexed="81"/>
            <rFont val="MS P ゴシック"/>
            <family val="3"/>
            <charset val="128"/>
          </rPr>
          <t>「介護人材・利用者確保のための広報活動に関する支援」：
訪問介護事業所、定期巡回・随時対応型訪問介護看護事業所、
夜間対応型訪問介護事業所の広報活動のみが対象。
その他のサービスを含んだホームページの開設やチラシの作成は補助対象とはならない。</t>
        </r>
      </text>
    </comment>
    <comment ref="X69" authorId="0" shapeId="0" xr:uid="{13128C7F-983A-4A44-B5F3-C232D2389D8A}">
      <text>
        <r>
          <rPr>
            <b/>
            <sz val="11"/>
            <color indexed="81"/>
            <rFont val="MS P ゴシック"/>
            <family val="3"/>
            <charset val="128"/>
          </rPr>
          <t>「サテライト設置予定の町村」：
補助対象の町村は外ヶ浜町、西目屋村、新郷村。
その他の市町村へのサテライト設置は補助対象とならない。</t>
        </r>
      </text>
    </comment>
  </commentList>
</comments>
</file>

<file path=xl/sharedStrings.xml><?xml version="1.0" encoding="utf-8"?>
<sst xmlns="http://schemas.openxmlformats.org/spreadsheetml/2006/main" count="298" uniqueCount="174">
  <si>
    <t>種目</t>
    <rPh sb="0" eb="2">
      <t>シュモク</t>
    </rPh>
    <phoneticPr fontId="1"/>
  </si>
  <si>
    <t>総事業費</t>
    <rPh sb="0" eb="1">
      <t>ソウ</t>
    </rPh>
    <rPh sb="1" eb="4">
      <t>ジギョウヒ</t>
    </rPh>
    <phoneticPr fontId="3"/>
  </si>
  <si>
    <t>差引額</t>
    <rPh sb="0" eb="3">
      <t>サシヒキガク</t>
    </rPh>
    <phoneticPr fontId="3"/>
  </si>
  <si>
    <t>基準額</t>
    <rPh sb="0" eb="3">
      <t>キジュンガク</t>
    </rPh>
    <phoneticPr fontId="3"/>
  </si>
  <si>
    <t>A</t>
    <phoneticPr fontId="3"/>
  </si>
  <si>
    <t>B</t>
    <phoneticPr fontId="3"/>
  </si>
  <si>
    <t>（A-B)C</t>
    <phoneticPr fontId="3"/>
  </si>
  <si>
    <t>D</t>
    <phoneticPr fontId="3"/>
  </si>
  <si>
    <t>E</t>
    <phoneticPr fontId="3"/>
  </si>
  <si>
    <t>F</t>
    <phoneticPr fontId="1"/>
  </si>
  <si>
    <t>円</t>
    <rPh sb="0" eb="1">
      <t>エン</t>
    </rPh>
    <phoneticPr fontId="3"/>
  </si>
  <si>
    <t>合計</t>
    <rPh sb="0" eb="2">
      <t>ゴウケイ</t>
    </rPh>
    <phoneticPr fontId="1"/>
  </si>
  <si>
    <r>
      <rPr>
        <b/>
        <sz val="14"/>
        <rFont val="ＭＳ 明朝"/>
        <family val="1"/>
        <charset val="128"/>
      </rPr>
      <t>　Ｅ欄</t>
    </r>
    <r>
      <rPr>
        <sz val="14"/>
        <rFont val="ＭＳ 明朝"/>
        <family val="1"/>
        <charset val="128"/>
      </rPr>
      <t>には、本通知に定める基準額を記入する。</t>
    </r>
    <phoneticPr fontId="3"/>
  </si>
  <si>
    <t>令和</t>
    <rPh sb="0" eb="2">
      <t>レイワ</t>
    </rPh>
    <phoneticPr fontId="1"/>
  </si>
  <si>
    <t>年</t>
    <rPh sb="0" eb="1">
      <t>ネン</t>
    </rPh>
    <phoneticPr fontId="1"/>
  </si>
  <si>
    <t>日</t>
    <rPh sb="0" eb="1">
      <t>ニチ</t>
    </rPh>
    <phoneticPr fontId="1"/>
  </si>
  <si>
    <t>（１）人材確保体制構築支援事業</t>
    <rPh sb="3" eb="5">
      <t>ジンザイ</t>
    </rPh>
    <rPh sb="5" eb="7">
      <t>カクホ</t>
    </rPh>
    <rPh sb="7" eb="9">
      <t>タイセイ</t>
    </rPh>
    <rPh sb="9" eb="11">
      <t>コウチク</t>
    </rPh>
    <rPh sb="11" eb="13">
      <t>シエン</t>
    </rPh>
    <rPh sb="13" eb="15">
      <t>ジギョウ</t>
    </rPh>
    <phoneticPr fontId="1"/>
  </si>
  <si>
    <t>ア　研修体制の構築の支援</t>
    <phoneticPr fontId="1"/>
  </si>
  <si>
    <t>（２）経営改善支援事業</t>
    <rPh sb="3" eb="5">
      <t>ケイエイ</t>
    </rPh>
    <rPh sb="5" eb="7">
      <t>カイゼン</t>
    </rPh>
    <rPh sb="7" eb="9">
      <t>シエン</t>
    </rPh>
    <rPh sb="9" eb="11">
      <t>ジギョウ</t>
    </rPh>
    <phoneticPr fontId="1"/>
  </si>
  <si>
    <t>回</t>
    <rPh sb="0" eb="1">
      <t>カイ</t>
    </rPh>
    <phoneticPr fontId="1"/>
  </si>
  <si>
    <t>（事業所名）</t>
    <rPh sb="1" eb="4">
      <t>ジギョウショ</t>
    </rPh>
    <rPh sb="4" eb="5">
      <t>メイ</t>
    </rPh>
    <rPh sb="5" eb="6">
      <t>チメイ</t>
    </rPh>
    <phoneticPr fontId="3"/>
  </si>
  <si>
    <t>補助金所要額</t>
    <rPh sb="0" eb="3">
      <t>ホジョキン</t>
    </rPh>
    <rPh sb="3" eb="6">
      <t>ショヨウガク</t>
    </rPh>
    <phoneticPr fontId="1"/>
  </si>
  <si>
    <r>
      <rPr>
        <b/>
        <sz val="14"/>
        <rFont val="ＭＳ 明朝"/>
        <family val="1"/>
        <charset val="128"/>
      </rPr>
      <t>　Ｆ欄</t>
    </r>
    <r>
      <rPr>
        <sz val="14"/>
        <rFont val="ＭＳ 明朝"/>
        <family val="1"/>
        <charset val="128"/>
      </rPr>
      <t>には、Ｃ欄、Ｄ欄及びＥ欄を比較して最も少ない額を記入する。</t>
    </r>
    <rPh sb="2" eb="3">
      <t>ラン</t>
    </rPh>
    <rPh sb="7" eb="8">
      <t>ラン</t>
    </rPh>
    <rPh sb="10" eb="11">
      <t>ラン</t>
    </rPh>
    <rPh sb="11" eb="12">
      <t>オヨ</t>
    </rPh>
    <rPh sb="14" eb="15">
      <t>ラン</t>
    </rPh>
    <rPh sb="16" eb="18">
      <t>ヒカク</t>
    </rPh>
    <rPh sb="20" eb="21">
      <t>モット</t>
    </rPh>
    <rPh sb="22" eb="23">
      <t>スク</t>
    </rPh>
    <rPh sb="25" eb="26">
      <t>ガク</t>
    </rPh>
    <rPh sb="27" eb="29">
      <t>キニュウ</t>
    </rPh>
    <phoneticPr fontId="3"/>
  </si>
  <si>
    <t>介護サービスの種類</t>
    <rPh sb="0" eb="2">
      <t>カイゴ</t>
    </rPh>
    <rPh sb="7" eb="9">
      <t>シュルイ</t>
    </rPh>
    <phoneticPr fontId="1"/>
  </si>
  <si>
    <t>事業所名</t>
    <rPh sb="0" eb="4">
      <t>ジギョウショメイ</t>
    </rPh>
    <phoneticPr fontId="1"/>
  </si>
  <si>
    <t>月</t>
    <rPh sb="0" eb="1">
      <t>ツキ</t>
    </rPh>
    <phoneticPr fontId="1"/>
  </si>
  <si>
    <t>～</t>
    <phoneticPr fontId="1"/>
  </si>
  <si>
    <t>人</t>
    <rPh sb="0" eb="1">
      <t>ニン</t>
    </rPh>
    <phoneticPr fontId="1"/>
  </si>
  <si>
    <t>　</t>
    <phoneticPr fontId="1"/>
  </si>
  <si>
    <t>ホームページの開設または改修</t>
    <rPh sb="7" eb="9">
      <t>カイセツ</t>
    </rPh>
    <rPh sb="12" eb="14">
      <t>カイシュウ</t>
    </rPh>
    <phoneticPr fontId="1"/>
  </si>
  <si>
    <t>リーフレット・チラシ作成</t>
    <rPh sb="10" eb="12">
      <t>サクセイ</t>
    </rPh>
    <phoneticPr fontId="1"/>
  </si>
  <si>
    <t>（事務作業を行う職員を雇用した場合）</t>
    <rPh sb="1" eb="5">
      <t>ジムサギョウ</t>
    </rPh>
    <rPh sb="6" eb="7">
      <t>オコナ</t>
    </rPh>
    <rPh sb="8" eb="10">
      <t>ショクイン</t>
    </rPh>
    <rPh sb="11" eb="13">
      <t>コヨウ</t>
    </rPh>
    <rPh sb="15" eb="17">
      <t>バアイ</t>
    </rPh>
    <phoneticPr fontId="1"/>
  </si>
  <si>
    <t>②実施した事業内容</t>
    <rPh sb="1" eb="3">
      <t>ジッシ</t>
    </rPh>
    <rPh sb="5" eb="9">
      <t>ジギョウナイヨウ</t>
    </rPh>
    <phoneticPr fontId="1"/>
  </si>
  <si>
    <t>（事業所名）</t>
    <rPh sb="1" eb="4">
      <t>ジギョウショ</t>
    </rPh>
    <rPh sb="4" eb="5">
      <t>メイ</t>
    </rPh>
    <phoneticPr fontId="1"/>
  </si>
  <si>
    <t>経費区分</t>
    <rPh sb="0" eb="2">
      <t>ケイヒ</t>
    </rPh>
    <rPh sb="2" eb="4">
      <t>クブン</t>
    </rPh>
    <phoneticPr fontId="1"/>
  </si>
  <si>
    <t>・報酬</t>
    <rPh sb="1" eb="3">
      <t>ホウシュウ</t>
    </rPh>
    <phoneticPr fontId="1"/>
  </si>
  <si>
    <t xml:space="preserve">・給料
</t>
    <rPh sb="1" eb="3">
      <t>キュウリョウ</t>
    </rPh>
    <phoneticPr fontId="1"/>
  </si>
  <si>
    <t>・職員手当等</t>
    <rPh sb="1" eb="3">
      <t>ショクイン</t>
    </rPh>
    <rPh sb="3" eb="5">
      <t>テアテ</t>
    </rPh>
    <rPh sb="5" eb="6">
      <t>トウ</t>
    </rPh>
    <phoneticPr fontId="1"/>
  </si>
  <si>
    <t>・共済費</t>
    <rPh sb="1" eb="4">
      <t>キョウサイヒ</t>
    </rPh>
    <phoneticPr fontId="1"/>
  </si>
  <si>
    <t>・賃金</t>
    <rPh sb="1" eb="3">
      <t>チンギン</t>
    </rPh>
    <phoneticPr fontId="1"/>
  </si>
  <si>
    <t>・報償費</t>
    <rPh sb="1" eb="4">
      <t>ホウショウヒ</t>
    </rPh>
    <phoneticPr fontId="1"/>
  </si>
  <si>
    <t>・旅費</t>
    <rPh sb="1" eb="3">
      <t>リョヒ</t>
    </rPh>
    <phoneticPr fontId="1"/>
  </si>
  <si>
    <t>・需用費</t>
    <rPh sb="1" eb="4">
      <t>ジュヨウヒ</t>
    </rPh>
    <phoneticPr fontId="1"/>
  </si>
  <si>
    <t>・役務費</t>
    <rPh sb="1" eb="3">
      <t>エキム</t>
    </rPh>
    <rPh sb="3" eb="4">
      <t>ヒ</t>
    </rPh>
    <phoneticPr fontId="1"/>
  </si>
  <si>
    <t>・委託料</t>
    <rPh sb="1" eb="4">
      <t>イタクリョウ</t>
    </rPh>
    <phoneticPr fontId="1"/>
  </si>
  <si>
    <t>・備品購入費</t>
    <rPh sb="1" eb="3">
      <t>ビヒン</t>
    </rPh>
    <rPh sb="3" eb="6">
      <t>コウニュウヒ</t>
    </rPh>
    <phoneticPr fontId="1"/>
  </si>
  <si>
    <t>・負担金</t>
    <rPh sb="1" eb="4">
      <t>フタンキン</t>
    </rPh>
    <phoneticPr fontId="1"/>
  </si>
  <si>
    <t>人材確保体制構築支援事業　　実績（支出額内訳調）</t>
    <rPh sb="14" eb="16">
      <t>ジッセキ</t>
    </rPh>
    <phoneticPr fontId="1"/>
  </si>
  <si>
    <t>経営改善支援事業　　実績（支出額内訳調）</t>
    <rPh sb="0" eb="2">
      <t>ケイエイ</t>
    </rPh>
    <rPh sb="2" eb="4">
      <t>カイゼン</t>
    </rPh>
    <rPh sb="4" eb="6">
      <t>シエン</t>
    </rPh>
    <rPh sb="6" eb="8">
      <t>ジギョウ</t>
    </rPh>
    <phoneticPr fontId="1"/>
  </si>
  <si>
    <t>イ　採用活動の支援</t>
    <rPh sb="2" eb="4">
      <t>サイヨウ</t>
    </rPh>
    <rPh sb="4" eb="6">
      <t>カツドウ</t>
    </rPh>
    <rPh sb="7" eb="9">
      <t>シエン</t>
    </rPh>
    <phoneticPr fontId="1"/>
  </si>
  <si>
    <t>ウ　経験年数が短いホームヘルパー等への同行支援</t>
    <phoneticPr fontId="1"/>
  </si>
  <si>
    <t>選定額</t>
    <rPh sb="0" eb="2">
      <t>センテイ</t>
    </rPh>
    <rPh sb="2" eb="3">
      <t>ガク</t>
    </rPh>
    <phoneticPr fontId="1"/>
  </si>
  <si>
    <t>G</t>
    <phoneticPr fontId="1"/>
  </si>
  <si>
    <t>対象経費
支出額</t>
    <rPh sb="0" eb="2">
      <t>タイショウ</t>
    </rPh>
    <rPh sb="2" eb="4">
      <t>ケイヒ</t>
    </rPh>
    <rPh sb="5" eb="7">
      <t>シシュツ</t>
    </rPh>
    <phoneticPr fontId="3"/>
  </si>
  <si>
    <t>（１）人材確保体制構築支援事業
　　　　　（ア＋イ＋ウ）</t>
    <phoneticPr fontId="1"/>
  </si>
  <si>
    <t xml:space="preserve">
ア
研修体制の構築の支援、その他人材確保体制構築に必要な支援</t>
    <phoneticPr fontId="1"/>
  </si>
  <si>
    <t>イ
採用活動の支援</t>
    <phoneticPr fontId="1"/>
  </si>
  <si>
    <t>ウ
経験年数が短いホームヘルパー等への同行支援</t>
    <phoneticPr fontId="1"/>
  </si>
  <si>
    <t>（２）経営改善支援事業
　　　　（ア＋イ＋ウ＋エ）</t>
    <phoneticPr fontId="1"/>
  </si>
  <si>
    <t>ア
経営改善の支援</t>
    <phoneticPr fontId="1"/>
  </si>
  <si>
    <t>イ
登録ヘルパー等の常勤化の促進の支援</t>
    <phoneticPr fontId="1"/>
  </si>
  <si>
    <t>ウ
小規模法人等の協働化・大規模化の取組の支援</t>
    <rPh sb="2" eb="5">
      <t>ショウキボ</t>
    </rPh>
    <rPh sb="5" eb="7">
      <t>ホウジン</t>
    </rPh>
    <rPh sb="7" eb="8">
      <t>トウ</t>
    </rPh>
    <rPh sb="9" eb="11">
      <t>キョウドウ</t>
    </rPh>
    <rPh sb="11" eb="12">
      <t>カ</t>
    </rPh>
    <rPh sb="13" eb="16">
      <t>ダイキボ</t>
    </rPh>
    <rPh sb="16" eb="17">
      <t>カ</t>
    </rPh>
    <rPh sb="18" eb="20">
      <t>トリクミ</t>
    </rPh>
    <rPh sb="21" eb="23">
      <t>シエン</t>
    </rPh>
    <phoneticPr fontId="1"/>
  </si>
  <si>
    <r>
      <t>　Ｇ欄</t>
    </r>
    <r>
      <rPr>
        <sz val="14"/>
        <rFont val="ＭＳ 明朝"/>
        <family val="1"/>
        <charset val="128"/>
      </rPr>
      <t>には、F欄の額を記入する。ただし、千円未満の端数がある場合は、これを切り捨てた額とする。</t>
    </r>
    <rPh sb="2" eb="3">
      <t>ラン</t>
    </rPh>
    <rPh sb="7" eb="8">
      <t>ラン</t>
    </rPh>
    <rPh sb="9" eb="10">
      <t>ガク</t>
    </rPh>
    <rPh sb="11" eb="13">
      <t>キニュウ</t>
    </rPh>
    <rPh sb="20" eb="22">
      <t>センエン</t>
    </rPh>
    <rPh sb="22" eb="24">
      <t>ミマン</t>
    </rPh>
    <rPh sb="25" eb="27">
      <t>ハスウ</t>
    </rPh>
    <rPh sb="30" eb="32">
      <t>バアイ</t>
    </rPh>
    <rPh sb="37" eb="38">
      <t>キ</t>
    </rPh>
    <rPh sb="39" eb="40">
      <t>ス</t>
    </rPh>
    <rPh sb="42" eb="43">
      <t>ガク</t>
    </rPh>
    <phoneticPr fontId="1"/>
  </si>
  <si>
    <t>No.</t>
    <phoneticPr fontId="1"/>
  </si>
  <si>
    <t>職員名</t>
    <rPh sb="0" eb="2">
      <t>ショクイン</t>
    </rPh>
    <rPh sb="2" eb="3">
      <t>メイ</t>
    </rPh>
    <phoneticPr fontId="1"/>
  </si>
  <si>
    <t>採用年月日</t>
    <rPh sb="0" eb="2">
      <t>サイヨウ</t>
    </rPh>
    <rPh sb="2" eb="5">
      <t>ネンガッピ</t>
    </rPh>
    <phoneticPr fontId="1"/>
  </si>
  <si>
    <t>３０分未満</t>
    <rPh sb="2" eb="3">
      <t>フン</t>
    </rPh>
    <rPh sb="3" eb="5">
      <t>ミマン</t>
    </rPh>
    <phoneticPr fontId="1"/>
  </si>
  <si>
    <t>３０分以上</t>
    <rPh sb="2" eb="3">
      <t>フン</t>
    </rPh>
    <rPh sb="3" eb="5">
      <t>イジョウ</t>
    </rPh>
    <phoneticPr fontId="1"/>
  </si>
  <si>
    <t>月</t>
    <rPh sb="0" eb="1">
      <t>ガツ</t>
    </rPh>
    <phoneticPr fontId="1"/>
  </si>
  <si>
    <t>計</t>
    <rPh sb="0" eb="1">
      <t>ケイ</t>
    </rPh>
    <phoneticPr fontId="1"/>
  </si>
  <si>
    <t>ア　経営改善の支援</t>
    <phoneticPr fontId="1"/>
  </si>
  <si>
    <t>イ　登録ヘルパー等の常勤化の促進の支援</t>
    <rPh sb="2" eb="4">
      <t>トウロク</t>
    </rPh>
    <rPh sb="8" eb="9">
      <t>トウ</t>
    </rPh>
    <rPh sb="10" eb="12">
      <t>ジョウキン</t>
    </rPh>
    <rPh sb="12" eb="13">
      <t>カ</t>
    </rPh>
    <rPh sb="14" eb="16">
      <t>ソクシン</t>
    </rPh>
    <rPh sb="17" eb="19">
      <t>シエン</t>
    </rPh>
    <phoneticPr fontId="1"/>
  </si>
  <si>
    <t>か月</t>
    <rPh sb="1" eb="2">
      <t>ゲツ</t>
    </rPh>
    <phoneticPr fontId="1"/>
  </si>
  <si>
    <t>ウ　小規模法人等の協働化・大規模化の取組の支援</t>
    <rPh sb="2" eb="8">
      <t>ショウキボホウジントウ</t>
    </rPh>
    <rPh sb="9" eb="11">
      <t>キョウドウ</t>
    </rPh>
    <rPh sb="11" eb="12">
      <t>カ</t>
    </rPh>
    <rPh sb="13" eb="17">
      <t>ダイキボカ</t>
    </rPh>
    <rPh sb="18" eb="20">
      <t>トリクミ</t>
    </rPh>
    <rPh sb="21" eb="23">
      <t>シエン</t>
    </rPh>
    <phoneticPr fontId="1"/>
  </si>
  <si>
    <t>エ　介護人材・利用者確保のための広報活動に関する支援</t>
    <phoneticPr fontId="1"/>
  </si>
  <si>
    <t>給与差額
（円）</t>
    <rPh sb="0" eb="2">
      <t>キュウヨ</t>
    </rPh>
    <rPh sb="2" eb="4">
      <t>サガク</t>
    </rPh>
    <rPh sb="6" eb="7">
      <t>エン</t>
    </rPh>
    <phoneticPr fontId="1"/>
  </si>
  <si>
    <t>その他の広報事業を実施（下欄に具体的に記入）</t>
    <rPh sb="2" eb="3">
      <t>タ</t>
    </rPh>
    <rPh sb="4" eb="6">
      <t>コウホウ</t>
    </rPh>
    <rPh sb="6" eb="8">
      <t>ジギョウ</t>
    </rPh>
    <rPh sb="9" eb="11">
      <t>ジッシ</t>
    </rPh>
    <rPh sb="12" eb="14">
      <t>カラン</t>
    </rPh>
    <rPh sb="15" eb="18">
      <t>グタイテキ</t>
    </rPh>
    <rPh sb="19" eb="21">
      <t>キニュウ</t>
    </rPh>
    <phoneticPr fontId="1"/>
  </si>
  <si>
    <t>・使用料及び賃借料</t>
    <rPh sb="1" eb="4">
      <t>シヨウリョウ</t>
    </rPh>
    <rPh sb="4" eb="5">
      <t>オヨ</t>
    </rPh>
    <rPh sb="6" eb="9">
      <t>チンシャクリョウ</t>
    </rPh>
    <phoneticPr fontId="1"/>
  </si>
  <si>
    <t>・補助金及び交付金</t>
    <rPh sb="1" eb="4">
      <t>ホジョキン</t>
    </rPh>
    <rPh sb="4" eb="5">
      <t>オヨ</t>
    </rPh>
    <rPh sb="6" eb="9">
      <t>コウフキン</t>
    </rPh>
    <phoneticPr fontId="1"/>
  </si>
  <si>
    <t>別添２－１</t>
    <rPh sb="0" eb="2">
      <t>ベッテン</t>
    </rPh>
    <phoneticPr fontId="3"/>
  </si>
  <si>
    <t>別添２－２</t>
    <rPh sb="0" eb="2">
      <t>ベッテン</t>
    </rPh>
    <phoneticPr fontId="3"/>
  </si>
  <si>
    <t>①次の（ア）～（エ）のいずれか該当する項目に○を記入。</t>
    <rPh sb="1" eb="2">
      <t>ツギ</t>
    </rPh>
    <rPh sb="15" eb="17">
      <t>ガイトウ</t>
    </rPh>
    <rPh sb="19" eb="21">
      <t>コウモク</t>
    </rPh>
    <rPh sb="24" eb="26">
      <t>キニュウ</t>
    </rPh>
    <phoneticPr fontId="1"/>
  </si>
  <si>
    <t>実績報告書（支出額内訳）</t>
    <rPh sb="0" eb="2">
      <t>ジッセキ</t>
    </rPh>
    <rPh sb="2" eb="5">
      <t>ホウコクショ</t>
    </rPh>
    <rPh sb="6" eb="9">
      <t>シシュツガク</t>
    </rPh>
    <rPh sb="9" eb="11">
      <t>ウチワケ</t>
    </rPh>
    <rPh sb="10" eb="11">
      <t>ワケ</t>
    </rPh>
    <phoneticPr fontId="3"/>
  </si>
  <si>
    <t>実績報告書（支出額内訳）</t>
    <rPh sb="0" eb="2">
      <t>ジッセキ</t>
    </rPh>
    <rPh sb="2" eb="5">
      <t>ホウコクショ</t>
    </rPh>
    <rPh sb="6" eb="8">
      <t>シシュツ</t>
    </rPh>
    <rPh sb="8" eb="9">
      <t>ガク</t>
    </rPh>
    <rPh sb="9" eb="11">
      <t>ウチワケ</t>
    </rPh>
    <rPh sb="10" eb="11">
      <t>ワケ</t>
    </rPh>
    <phoneticPr fontId="3"/>
  </si>
  <si>
    <t>寄附金その
他の収入
見込額</t>
    <rPh sb="0" eb="3">
      <t>キフキン</t>
    </rPh>
    <rPh sb="6" eb="7">
      <t>ホカ</t>
    </rPh>
    <rPh sb="8" eb="10">
      <t>シュウニュウ</t>
    </rPh>
    <rPh sb="11" eb="13">
      <t>ミコミ</t>
    </rPh>
    <rPh sb="13" eb="14">
      <t>ガク</t>
    </rPh>
    <phoneticPr fontId="3"/>
  </si>
  <si>
    <t>交付決定額</t>
    <rPh sb="0" eb="2">
      <t>コウフ</t>
    </rPh>
    <rPh sb="2" eb="4">
      <t>ケッテイ</t>
    </rPh>
    <rPh sb="4" eb="5">
      <t>ガク</t>
    </rPh>
    <phoneticPr fontId="1"/>
  </si>
  <si>
    <t>補助金交付額</t>
    <rPh sb="0" eb="3">
      <t>ホジョキン</t>
    </rPh>
    <rPh sb="3" eb="5">
      <t>コウフ</t>
    </rPh>
    <rPh sb="5" eb="6">
      <t>ガク</t>
    </rPh>
    <phoneticPr fontId="1"/>
  </si>
  <si>
    <t>H</t>
    <phoneticPr fontId="1"/>
  </si>
  <si>
    <t>I</t>
    <phoneticPr fontId="1"/>
  </si>
  <si>
    <t>円</t>
    <rPh sb="0" eb="1">
      <t>エン</t>
    </rPh>
    <phoneticPr fontId="1"/>
  </si>
  <si>
    <t>補助金精算書</t>
    <rPh sb="0" eb="3">
      <t>ホジョキン</t>
    </rPh>
    <rPh sb="3" eb="6">
      <t>セイサンショ</t>
    </rPh>
    <phoneticPr fontId="1"/>
  </si>
  <si>
    <r>
      <t>　Ｉ欄</t>
    </r>
    <r>
      <rPr>
        <sz val="14"/>
        <rFont val="ＭＳ 明朝"/>
        <family val="1"/>
        <charset val="128"/>
      </rPr>
      <t>には、Ｇ蘭とＨ蘭のいずれか少ない額を記入する。</t>
    </r>
    <rPh sb="2" eb="3">
      <t>ラン</t>
    </rPh>
    <rPh sb="7" eb="8">
      <t>ラン</t>
    </rPh>
    <rPh sb="10" eb="11">
      <t>ラン</t>
    </rPh>
    <rPh sb="16" eb="17">
      <t>スク</t>
    </rPh>
    <rPh sb="19" eb="20">
      <t>ガク</t>
    </rPh>
    <rPh sb="21" eb="23">
      <t>キニュウ</t>
    </rPh>
    <phoneticPr fontId="1"/>
  </si>
  <si>
    <t>（ア）１法人当たり１の訪問介護等事業所を運営する法人</t>
    <rPh sb="4" eb="6">
      <t>ホウジン</t>
    </rPh>
    <rPh sb="6" eb="7">
      <t>ア</t>
    </rPh>
    <rPh sb="11" eb="13">
      <t>ホウモン</t>
    </rPh>
    <rPh sb="13" eb="15">
      <t>カイゴ</t>
    </rPh>
    <rPh sb="15" eb="16">
      <t>トウ</t>
    </rPh>
    <rPh sb="16" eb="19">
      <t>ジギョウショ</t>
    </rPh>
    <rPh sb="20" eb="22">
      <t>ウンエイ</t>
    </rPh>
    <rPh sb="24" eb="26">
      <t>ホウジン</t>
    </rPh>
    <phoneticPr fontId="1"/>
  </si>
  <si>
    <t>（ウ）補助対象事業所の職員数が常勤換算方法で平均５人以下</t>
    <rPh sb="3" eb="5">
      <t>ホジョ</t>
    </rPh>
    <rPh sb="5" eb="7">
      <t>タイショウ</t>
    </rPh>
    <rPh sb="7" eb="10">
      <t>ジギョウショ</t>
    </rPh>
    <rPh sb="11" eb="13">
      <t>ショクイン</t>
    </rPh>
    <rPh sb="13" eb="14">
      <t>スウ</t>
    </rPh>
    <rPh sb="15" eb="17">
      <t>ジョウキン</t>
    </rPh>
    <rPh sb="17" eb="19">
      <t>カンザン</t>
    </rPh>
    <rPh sb="19" eb="21">
      <t>ホウホウ</t>
    </rPh>
    <rPh sb="22" eb="24">
      <t>ヘイキン</t>
    </rPh>
    <rPh sb="25" eb="26">
      <t>ニン</t>
    </rPh>
    <rPh sb="26" eb="28">
      <t>イカ</t>
    </rPh>
    <phoneticPr fontId="1"/>
  </si>
  <si>
    <t>（エ）補助対象事業所が全て中山間地域等又は離島等地域に所在する</t>
    <rPh sb="3" eb="5">
      <t>ホジョ</t>
    </rPh>
    <rPh sb="5" eb="7">
      <t>タイショウ</t>
    </rPh>
    <rPh sb="7" eb="10">
      <t>ジギョウショ</t>
    </rPh>
    <rPh sb="11" eb="12">
      <t>スベ</t>
    </rPh>
    <rPh sb="13" eb="14">
      <t>チュウ</t>
    </rPh>
    <rPh sb="14" eb="16">
      <t>サンカン</t>
    </rPh>
    <rPh sb="16" eb="18">
      <t>チイキ</t>
    </rPh>
    <rPh sb="18" eb="19">
      <t>トウ</t>
    </rPh>
    <rPh sb="19" eb="20">
      <t>マタ</t>
    </rPh>
    <rPh sb="21" eb="23">
      <t>リトウ</t>
    </rPh>
    <rPh sb="23" eb="24">
      <t>トウ</t>
    </rPh>
    <rPh sb="24" eb="26">
      <t>チイキ</t>
    </rPh>
    <rPh sb="27" eb="29">
      <t>ショザイ</t>
    </rPh>
    <phoneticPr fontId="1"/>
  </si>
  <si>
    <t>事業実施期間</t>
    <rPh sb="0" eb="2">
      <t>ジギョウ</t>
    </rPh>
    <rPh sb="2" eb="4">
      <t>ジッシ</t>
    </rPh>
    <rPh sb="4" eb="6">
      <t>キカン</t>
    </rPh>
    <phoneticPr fontId="1"/>
  </si>
  <si>
    <t>基準額：</t>
    <rPh sb="0" eb="2">
      <t>キジュン</t>
    </rPh>
    <rPh sb="2" eb="3">
      <t>ガク</t>
    </rPh>
    <phoneticPr fontId="1"/>
  </si>
  <si>
    <t>30分未満計</t>
    <rPh sb="2" eb="3">
      <t>フン</t>
    </rPh>
    <rPh sb="3" eb="5">
      <t>ミマン</t>
    </rPh>
    <rPh sb="5" eb="6">
      <t>ケイ</t>
    </rPh>
    <phoneticPr fontId="1"/>
  </si>
  <si>
    <t>30分以上計</t>
    <rPh sb="2" eb="3">
      <t>フン</t>
    </rPh>
    <rPh sb="3" eb="5">
      <t>イジョウ</t>
    </rPh>
    <rPh sb="5" eb="6">
      <t>ケイ</t>
    </rPh>
    <phoneticPr fontId="1"/>
  </si>
  <si>
    <t>②雇用期間</t>
    <rPh sb="1" eb="5">
      <t>コヨウキカン</t>
    </rPh>
    <phoneticPr fontId="1"/>
  </si>
  <si>
    <t>（イ）補助対象事業所の令和７年度のいずれかの月における
　　　延べ訪問回数が概ね２００回以下</t>
    <rPh sb="3" eb="5">
      <t>ホジョ</t>
    </rPh>
    <rPh sb="5" eb="7">
      <t>タイショウ</t>
    </rPh>
    <rPh sb="7" eb="10">
      <t>ジギョウショ</t>
    </rPh>
    <rPh sb="11" eb="13">
      <t>レイワ</t>
    </rPh>
    <rPh sb="14" eb="16">
      <t>ネンド</t>
    </rPh>
    <rPh sb="22" eb="23">
      <t>ツキ</t>
    </rPh>
    <rPh sb="31" eb="32">
      <t>ノ</t>
    </rPh>
    <rPh sb="33" eb="35">
      <t>ホウモン</t>
    </rPh>
    <rPh sb="35" eb="37">
      <t>カイスウ</t>
    </rPh>
    <rPh sb="38" eb="39">
      <t>オオム</t>
    </rPh>
    <rPh sb="43" eb="44">
      <t>カイ</t>
    </rPh>
    <rPh sb="44" eb="46">
      <t>イカ</t>
    </rPh>
    <phoneticPr fontId="1"/>
  </si>
  <si>
    <t>（３）地域の体制づくり支援事業</t>
    <rPh sb="3" eb="5">
      <t>チイキ</t>
    </rPh>
    <rPh sb="6" eb="8">
      <t>タイセイ</t>
    </rPh>
    <rPh sb="11" eb="13">
      <t>シエン</t>
    </rPh>
    <rPh sb="13" eb="15">
      <t>ジギョウ</t>
    </rPh>
    <phoneticPr fontId="1"/>
  </si>
  <si>
    <t>ア　人口減少地域等への訪問介護事業所のサテライト（出張所）の設置支援（導入経費）</t>
    <rPh sb="32" eb="34">
      <t>シエン</t>
    </rPh>
    <rPh sb="35" eb="37">
      <t>ドウニュウ</t>
    </rPh>
    <rPh sb="37" eb="39">
      <t>ケイヒ</t>
    </rPh>
    <phoneticPr fontId="1"/>
  </si>
  <si>
    <t>備品（机、椅子、パソコン、通信機器等）購入</t>
    <rPh sb="0" eb="2">
      <t>ビヒン</t>
    </rPh>
    <rPh sb="3" eb="4">
      <t>ツクエ</t>
    </rPh>
    <rPh sb="5" eb="7">
      <t>イス</t>
    </rPh>
    <rPh sb="13" eb="15">
      <t>ツウシン</t>
    </rPh>
    <rPh sb="15" eb="17">
      <t>キキ</t>
    </rPh>
    <rPh sb="17" eb="18">
      <t>トウ</t>
    </rPh>
    <rPh sb="19" eb="21">
      <t>コウニュウ</t>
    </rPh>
    <phoneticPr fontId="1"/>
  </si>
  <si>
    <t>訪問用自転車など移動手段の確保</t>
    <rPh sb="0" eb="2">
      <t>ホウモン</t>
    </rPh>
    <rPh sb="2" eb="3">
      <t>ヨウ</t>
    </rPh>
    <rPh sb="3" eb="6">
      <t>ジテンシャ</t>
    </rPh>
    <rPh sb="8" eb="10">
      <t>イドウ</t>
    </rPh>
    <rPh sb="10" eb="12">
      <t>シュダン</t>
    </rPh>
    <rPh sb="13" eb="15">
      <t>カクホ</t>
    </rPh>
    <phoneticPr fontId="1"/>
  </si>
  <si>
    <t>サテライトを設置する土地や建物等の賃借に係る一時金（敷金、礼金等）</t>
    <rPh sb="6" eb="8">
      <t>セッチ</t>
    </rPh>
    <rPh sb="10" eb="12">
      <t>トチ</t>
    </rPh>
    <rPh sb="13" eb="15">
      <t>タテモノ</t>
    </rPh>
    <rPh sb="15" eb="16">
      <t>トウ</t>
    </rPh>
    <rPh sb="17" eb="19">
      <t>チンシャク</t>
    </rPh>
    <rPh sb="20" eb="21">
      <t>カカ</t>
    </rPh>
    <rPh sb="22" eb="25">
      <t>イチジキン</t>
    </rPh>
    <rPh sb="26" eb="28">
      <t>シキキン</t>
    </rPh>
    <rPh sb="29" eb="31">
      <t>レイキン</t>
    </rPh>
    <rPh sb="31" eb="32">
      <t>トウ</t>
    </rPh>
    <phoneticPr fontId="1"/>
  </si>
  <si>
    <t>サテライトを設置する土地や建物等の賃借料</t>
    <rPh sb="6" eb="8">
      <t>セッチ</t>
    </rPh>
    <rPh sb="10" eb="12">
      <t>トチ</t>
    </rPh>
    <rPh sb="13" eb="15">
      <t>タテモノ</t>
    </rPh>
    <rPh sb="15" eb="16">
      <t>トウ</t>
    </rPh>
    <rPh sb="17" eb="20">
      <t>チンシャクリョウ</t>
    </rPh>
    <phoneticPr fontId="1"/>
  </si>
  <si>
    <t>実績報告書（実施内容）</t>
    <rPh sb="0" eb="2">
      <t>ジッセキ</t>
    </rPh>
    <rPh sb="2" eb="4">
      <t>ホウコク</t>
    </rPh>
    <rPh sb="4" eb="5">
      <t>ショ</t>
    </rPh>
    <rPh sb="6" eb="8">
      <t>ナイヨウ</t>
    </rPh>
    <phoneticPr fontId="3"/>
  </si>
  <si>
    <t>①実施した事業内容</t>
    <rPh sb="1" eb="3">
      <t>ジッシ</t>
    </rPh>
    <rPh sb="5" eb="9">
      <t>ジギョウナイヨウ</t>
    </rPh>
    <phoneticPr fontId="1"/>
  </si>
  <si>
    <t>①実施した事業内容</t>
    <rPh sb="1" eb="3">
      <t>ジッシ</t>
    </rPh>
    <rPh sb="5" eb="7">
      <t>ジギョウ</t>
    </rPh>
    <rPh sb="7" eb="9">
      <t>ナイヨウ</t>
    </rPh>
    <phoneticPr fontId="1"/>
  </si>
  <si>
    <t>①同行を受けた職員の人数（実人数）</t>
    <rPh sb="1" eb="3">
      <t>ドウコウ</t>
    </rPh>
    <rPh sb="4" eb="5">
      <t>ウ</t>
    </rPh>
    <rPh sb="7" eb="9">
      <t>ショクイン</t>
    </rPh>
    <rPh sb="10" eb="12">
      <t>ニンズウ</t>
    </rPh>
    <rPh sb="13" eb="14">
      <t>ジツ</t>
    </rPh>
    <rPh sb="14" eb="16">
      <t>ニンズウ</t>
    </rPh>
    <phoneticPr fontId="1"/>
  </si>
  <si>
    <t>①実施した事業（該当するものに〇をつける）</t>
    <rPh sb="1" eb="3">
      <t>ジッシ</t>
    </rPh>
    <rPh sb="5" eb="7">
      <t>ジギョウ</t>
    </rPh>
    <rPh sb="8" eb="10">
      <t>ガイトウ</t>
    </rPh>
    <phoneticPr fontId="1"/>
  </si>
  <si>
    <t>経営改善の外部コンサルタントに委託を行った</t>
    <rPh sb="0" eb="2">
      <t>ケイエイ</t>
    </rPh>
    <rPh sb="2" eb="4">
      <t>カイゼン</t>
    </rPh>
    <rPh sb="5" eb="7">
      <t>ガイブ</t>
    </rPh>
    <rPh sb="15" eb="17">
      <t>イタク</t>
    </rPh>
    <rPh sb="18" eb="19">
      <t>オコナ</t>
    </rPh>
    <phoneticPr fontId="1"/>
  </si>
  <si>
    <t>事務作業等を行う臨時職員を雇用した</t>
    <rPh sb="0" eb="5">
      <t>ジムサギョウトウ</t>
    </rPh>
    <rPh sb="6" eb="7">
      <t>オコナ</t>
    </rPh>
    <rPh sb="8" eb="10">
      <t>リンジ</t>
    </rPh>
    <rPh sb="10" eb="12">
      <t>ショクイン</t>
    </rPh>
    <rPh sb="13" eb="15">
      <t>コヨウ</t>
    </rPh>
    <phoneticPr fontId="1"/>
  </si>
  <si>
    <t>①常勤化を行った職員の人数</t>
    <rPh sb="1" eb="3">
      <t>ジョウキン</t>
    </rPh>
    <rPh sb="3" eb="4">
      <t>カ</t>
    </rPh>
    <rPh sb="5" eb="6">
      <t>オコナ</t>
    </rPh>
    <rPh sb="8" eb="10">
      <t>ショクイン</t>
    </rPh>
    <rPh sb="11" eb="13">
      <t>ニンズウ</t>
    </rPh>
    <phoneticPr fontId="1"/>
  </si>
  <si>
    <t>（常勤としての）採用年月日</t>
    <rPh sb="1" eb="3">
      <t>ジョウキン</t>
    </rPh>
    <rPh sb="8" eb="10">
      <t>サイヨウ</t>
    </rPh>
    <rPh sb="10" eb="13">
      <t>ネンガッピ</t>
    </rPh>
    <phoneticPr fontId="1"/>
  </si>
  <si>
    <t>支援月数
（３か月分が上限）</t>
    <rPh sb="0" eb="2">
      <t>シエン</t>
    </rPh>
    <rPh sb="2" eb="4">
      <t>ツキスウ</t>
    </rPh>
    <rPh sb="8" eb="9">
      <t>ツキ</t>
    </rPh>
    <rPh sb="9" eb="10">
      <t>ブン</t>
    </rPh>
    <rPh sb="11" eb="13">
      <t>ジョウゲン</t>
    </rPh>
    <phoneticPr fontId="1"/>
  </si>
  <si>
    <t>①実施した事業（該当する場合に〇をつける）</t>
    <rPh sb="1" eb="3">
      <t>ジッシ</t>
    </rPh>
    <rPh sb="5" eb="7">
      <t>ジギョウ</t>
    </rPh>
    <rPh sb="8" eb="10">
      <t>ガイトウ</t>
    </rPh>
    <rPh sb="12" eb="14">
      <t>バアイ</t>
    </rPh>
    <phoneticPr fontId="1"/>
  </si>
  <si>
    <t>②常勤化を行った職員の氏名・採用年月日及び支援月数</t>
    <rPh sb="1" eb="3">
      <t>ジョウキン</t>
    </rPh>
    <rPh sb="3" eb="4">
      <t>カ</t>
    </rPh>
    <rPh sb="5" eb="6">
      <t>オコナ</t>
    </rPh>
    <rPh sb="8" eb="10">
      <t>ショクイン</t>
    </rPh>
    <rPh sb="11" eb="13">
      <t>シメイ</t>
    </rPh>
    <rPh sb="14" eb="16">
      <t>サイヨウ</t>
    </rPh>
    <rPh sb="16" eb="19">
      <t>ネンガッピ</t>
    </rPh>
    <rPh sb="19" eb="20">
      <t>オヨ</t>
    </rPh>
    <rPh sb="21" eb="23">
      <t>シエン</t>
    </rPh>
    <rPh sb="23" eb="25">
      <t>ゲッスウ</t>
    </rPh>
    <phoneticPr fontId="1"/>
  </si>
  <si>
    <t>地域の体制づくり支援事業　　実績（支出額内訳調）</t>
    <rPh sb="0" eb="2">
      <t>チイキ</t>
    </rPh>
    <rPh sb="3" eb="5">
      <t>タイセイ</t>
    </rPh>
    <rPh sb="8" eb="10">
      <t>シエン</t>
    </rPh>
    <rPh sb="10" eb="12">
      <t>ジギョウ</t>
    </rPh>
    <phoneticPr fontId="1"/>
  </si>
  <si>
    <t>積算内訳</t>
    <rPh sb="0" eb="2">
      <t>セキサン</t>
    </rPh>
    <rPh sb="2" eb="4">
      <t>ウチワケ</t>
    </rPh>
    <phoneticPr fontId="1"/>
  </si>
  <si>
    <t>No.</t>
  </si>
  <si>
    <t>事業所名</t>
    <rPh sb="0" eb="3">
      <t>ジギョウショ</t>
    </rPh>
    <rPh sb="3" eb="4">
      <t>メイ</t>
    </rPh>
    <phoneticPr fontId="3"/>
  </si>
  <si>
    <t>介護保険
事業所番号</t>
    <rPh sb="0" eb="2">
      <t>カイゴ</t>
    </rPh>
    <rPh sb="2" eb="4">
      <t>ホケン</t>
    </rPh>
    <rPh sb="5" eb="8">
      <t>ジギョウショ</t>
    </rPh>
    <rPh sb="8" eb="10">
      <t>バンゴウ</t>
    </rPh>
    <phoneticPr fontId="3"/>
  </si>
  <si>
    <t>サービス種別</t>
    <rPh sb="4" eb="6">
      <t>シュベツ</t>
    </rPh>
    <phoneticPr fontId="3"/>
  </si>
  <si>
    <t>申請額　計</t>
    <rPh sb="0" eb="2">
      <t>シンセイ</t>
    </rPh>
    <rPh sb="2" eb="3">
      <t>ガク</t>
    </rPh>
    <rPh sb="4" eb="5">
      <t>ケイ</t>
    </rPh>
    <phoneticPr fontId="1"/>
  </si>
  <si>
    <t>事業所別精算額一覧</t>
    <phoneticPr fontId="1"/>
  </si>
  <si>
    <t>別添２－３</t>
    <rPh sb="0" eb="2">
      <t>ベッテン</t>
    </rPh>
    <phoneticPr fontId="3"/>
  </si>
  <si>
    <t>別添２－４－①</t>
    <rPh sb="0" eb="2">
      <t>ベッテン</t>
    </rPh>
    <phoneticPr fontId="3"/>
  </si>
  <si>
    <t>別添２－４－②</t>
    <rPh sb="0" eb="2">
      <t>ベッテン</t>
    </rPh>
    <phoneticPr fontId="3"/>
  </si>
  <si>
    <t>別添２－４－③</t>
    <rPh sb="0" eb="2">
      <t>ベッテン</t>
    </rPh>
    <phoneticPr fontId="3"/>
  </si>
  <si>
    <t>同行訪問回数</t>
    <rPh sb="0" eb="2">
      <t>ドウコウ</t>
    </rPh>
    <rPh sb="2" eb="4">
      <t>ホウモン</t>
    </rPh>
    <rPh sb="4" eb="6">
      <t>カイスウ</t>
    </rPh>
    <phoneticPr fontId="1"/>
  </si>
  <si>
    <t>②同行を受けた職員の氏名・採用年月日及び同行訪問回数</t>
    <rPh sb="1" eb="3">
      <t>ドウコウ</t>
    </rPh>
    <rPh sb="4" eb="5">
      <t>ウ</t>
    </rPh>
    <rPh sb="7" eb="9">
      <t>ショクイン</t>
    </rPh>
    <rPh sb="10" eb="12">
      <t>シメイ</t>
    </rPh>
    <rPh sb="13" eb="15">
      <t>サイヨウ</t>
    </rPh>
    <rPh sb="15" eb="18">
      <t>ネンガッピ</t>
    </rPh>
    <rPh sb="18" eb="19">
      <t>オヨ</t>
    </rPh>
    <rPh sb="20" eb="22">
      <t>ドウコウ</t>
    </rPh>
    <rPh sb="22" eb="24">
      <t>ホウモン</t>
    </rPh>
    <rPh sb="24" eb="26">
      <t>カイスウ</t>
    </rPh>
    <phoneticPr fontId="1"/>
  </si>
  <si>
    <t>　　令和</t>
    <rPh sb="2" eb="4">
      <t>レイワ</t>
    </rPh>
    <phoneticPr fontId="3"/>
  </si>
  <si>
    <t>年</t>
    <rPh sb="0" eb="1">
      <t>ネン</t>
    </rPh>
    <phoneticPr fontId="3"/>
  </si>
  <si>
    <t>月</t>
    <rPh sb="0" eb="1">
      <t>ゲツ</t>
    </rPh>
    <phoneticPr fontId="3"/>
  </si>
  <si>
    <t>日</t>
    <rPh sb="0" eb="1">
      <t>ニチ</t>
    </rPh>
    <phoneticPr fontId="3"/>
  </si>
  <si>
    <t>青森県知事</t>
    <rPh sb="0" eb="3">
      <t>アオモリケン</t>
    </rPh>
    <rPh sb="3" eb="5">
      <t>チジ</t>
    </rPh>
    <phoneticPr fontId="3"/>
  </si>
  <si>
    <t>殿</t>
    <rPh sb="0" eb="1">
      <t>トノ</t>
    </rPh>
    <phoneticPr fontId="3"/>
  </si>
  <si>
    <t>法人住所</t>
    <rPh sb="0" eb="2">
      <t>ホウジン</t>
    </rPh>
    <rPh sb="2" eb="4">
      <t>ジュウショ</t>
    </rPh>
    <phoneticPr fontId="3"/>
  </si>
  <si>
    <t>法人名称</t>
    <rPh sb="0" eb="2">
      <t>ホウジン</t>
    </rPh>
    <rPh sb="2" eb="4">
      <t>メイショウ</t>
    </rPh>
    <phoneticPr fontId="3"/>
  </si>
  <si>
    <t>代表者職氏名</t>
    <rPh sb="0" eb="3">
      <t>ダイヒョウシャ</t>
    </rPh>
    <rPh sb="3" eb="4">
      <t>ショク</t>
    </rPh>
    <rPh sb="4" eb="6">
      <t>シメイ</t>
    </rPh>
    <phoneticPr fontId="3"/>
  </si>
  <si>
    <t>【申請内容に関する問い合わせ先】</t>
    <rPh sb="1" eb="3">
      <t>シンセイ</t>
    </rPh>
    <rPh sb="3" eb="5">
      <t>ナイヨウ</t>
    </rPh>
    <rPh sb="6" eb="7">
      <t>カン</t>
    </rPh>
    <rPh sb="9" eb="10">
      <t>ト</t>
    </rPh>
    <rPh sb="11" eb="12">
      <t>ア</t>
    </rPh>
    <rPh sb="14" eb="15">
      <t>サキ</t>
    </rPh>
    <phoneticPr fontId="3"/>
  </si>
  <si>
    <t xml:space="preserve"> 担当者氏名</t>
    <rPh sb="1" eb="4">
      <t>タントウシャ</t>
    </rPh>
    <rPh sb="4" eb="6">
      <t>シメイ</t>
    </rPh>
    <phoneticPr fontId="3"/>
  </si>
  <si>
    <t xml:space="preserve"> 連絡先</t>
    <rPh sb="1" eb="4">
      <t>レンラクサキ</t>
    </rPh>
    <phoneticPr fontId="3"/>
  </si>
  <si>
    <t>電話番号</t>
    <rPh sb="0" eb="2">
      <t>デンワ</t>
    </rPh>
    <rPh sb="2" eb="4">
      <t>バンゴウ</t>
    </rPh>
    <phoneticPr fontId="3"/>
  </si>
  <si>
    <t>第７号様式（第９関係）</t>
    <rPh sb="0" eb="1">
      <t>ダイ</t>
    </rPh>
    <rPh sb="2" eb="3">
      <t>ゴウ</t>
    </rPh>
    <rPh sb="3" eb="5">
      <t>ヨウシキ</t>
    </rPh>
    <rPh sb="6" eb="7">
      <t>ダイ</t>
    </rPh>
    <rPh sb="8" eb="10">
      <t>カンケイ</t>
    </rPh>
    <phoneticPr fontId="3"/>
  </si>
  <si>
    <t>補助事業者</t>
    <rPh sb="0" eb="4">
      <t>ホジョジギョウ</t>
    </rPh>
    <rPh sb="4" eb="5">
      <t>シャ</t>
    </rPh>
    <phoneticPr fontId="1"/>
  </si>
  <si>
    <t>添付書類</t>
    <rPh sb="0" eb="4">
      <t>テンプショルイ</t>
    </rPh>
    <phoneticPr fontId="1"/>
  </si>
  <si>
    <t>（１）事業所別精算額一覧（別添２－１）</t>
    <rPh sb="3" eb="5">
      <t>ジギョウ</t>
    </rPh>
    <rPh sb="5" eb="6">
      <t>ショ</t>
    </rPh>
    <rPh sb="6" eb="7">
      <t>ベツ</t>
    </rPh>
    <rPh sb="7" eb="9">
      <t>セイサン</t>
    </rPh>
    <rPh sb="9" eb="10">
      <t>ガク</t>
    </rPh>
    <rPh sb="13" eb="15">
      <t>ベッテン</t>
    </rPh>
    <phoneticPr fontId="3"/>
  </si>
  <si>
    <t>（２）補助金精算書（別添２－２）</t>
    <rPh sb="3" eb="5">
      <t>ホジョ</t>
    </rPh>
    <rPh sb="5" eb="6">
      <t>キン</t>
    </rPh>
    <rPh sb="6" eb="8">
      <t>セイサン</t>
    </rPh>
    <rPh sb="8" eb="9">
      <t>ショ</t>
    </rPh>
    <rPh sb="10" eb="12">
      <t>ベッテン</t>
    </rPh>
    <phoneticPr fontId="3"/>
  </si>
  <si>
    <t>（３）実績報告書（実施内容）（別添２－３）</t>
    <rPh sb="3" eb="5">
      <t>ジッセキ</t>
    </rPh>
    <rPh sb="5" eb="7">
      <t>ホウコク</t>
    </rPh>
    <phoneticPr fontId="3"/>
  </si>
  <si>
    <t>（４）実績報告書（積算内訳）（別添２－４－①）</t>
    <rPh sb="3" eb="5">
      <t>ジッセキ</t>
    </rPh>
    <rPh sb="5" eb="7">
      <t>ホウコク</t>
    </rPh>
    <phoneticPr fontId="3"/>
  </si>
  <si>
    <t>（５）実績報告書（積算内訳）（別添２－４－②）</t>
    <rPh sb="3" eb="7">
      <t>ジッセキホウコク</t>
    </rPh>
    <phoneticPr fontId="3"/>
  </si>
  <si>
    <t>（６）実績報告書（積算内訳）（別添２－４－③）</t>
    <rPh sb="3" eb="7">
      <t>ジッセキホウコク</t>
    </rPh>
    <phoneticPr fontId="3"/>
  </si>
  <si>
    <t>（３）地域の体制づくり支援事業
　　　　　　　（ア＋イ）</t>
    <rPh sb="3" eb="5">
      <t>チイキ</t>
    </rPh>
    <rPh sb="6" eb="8">
      <t>タイセイ</t>
    </rPh>
    <rPh sb="11" eb="13">
      <t>シエン</t>
    </rPh>
    <rPh sb="13" eb="15">
      <t>ジギョウ</t>
    </rPh>
    <phoneticPr fontId="1"/>
  </si>
  <si>
    <t>ア
人口減少地域等への訪問介護事業所のサテライト（出張所）設置の推進支援（導入経費）</t>
    <rPh sb="2" eb="4">
      <t>ジンコウ</t>
    </rPh>
    <rPh sb="4" eb="9">
      <t>ゲンショウチイキトウ</t>
    </rPh>
    <rPh sb="11" eb="18">
      <t>ホウモンカイゴジギョウショ</t>
    </rPh>
    <rPh sb="25" eb="28">
      <t>シュッチョウショ</t>
    </rPh>
    <rPh sb="29" eb="31">
      <t>セッチ</t>
    </rPh>
    <rPh sb="32" eb="34">
      <t>スイシン</t>
    </rPh>
    <rPh sb="34" eb="36">
      <t>シエン</t>
    </rPh>
    <rPh sb="37" eb="39">
      <t>ドウニュウ</t>
    </rPh>
    <rPh sb="39" eb="41">
      <t>ケイヒ</t>
    </rPh>
    <phoneticPr fontId="1"/>
  </si>
  <si>
    <t>イ
人口減少地域等への訪問介護事業所のサテライト（出張所）設置の推進支援（導入後、一定期間の経営安定化支援に係る経費）</t>
    <rPh sb="2" eb="4">
      <t>ジンコウ</t>
    </rPh>
    <rPh sb="4" eb="9">
      <t>ゲンショウチイキトウ</t>
    </rPh>
    <rPh sb="11" eb="18">
      <t>ホウモンカイゴジギョウショ</t>
    </rPh>
    <rPh sb="25" eb="28">
      <t>シュッチョウショ</t>
    </rPh>
    <rPh sb="29" eb="31">
      <t>セッチ</t>
    </rPh>
    <rPh sb="32" eb="34">
      <t>スイシン</t>
    </rPh>
    <rPh sb="34" eb="36">
      <t>シエン</t>
    </rPh>
    <rPh sb="37" eb="39">
      <t>ドウニュウ</t>
    </rPh>
    <rPh sb="39" eb="40">
      <t>ゴ</t>
    </rPh>
    <rPh sb="41" eb="43">
      <t>イッテイ</t>
    </rPh>
    <rPh sb="43" eb="45">
      <t>キカン</t>
    </rPh>
    <rPh sb="46" eb="48">
      <t>ケイエイ</t>
    </rPh>
    <rPh sb="48" eb="51">
      <t>アンテイカ</t>
    </rPh>
    <rPh sb="51" eb="53">
      <t>シエン</t>
    </rPh>
    <rPh sb="54" eb="55">
      <t>カカ</t>
    </rPh>
    <rPh sb="56" eb="58">
      <t>ケイヒ</t>
    </rPh>
    <phoneticPr fontId="1"/>
  </si>
  <si>
    <t>訪問介護等サービス提供体制確保支援事業
（（１）＋（２）＋（３））</t>
    <phoneticPr fontId="1"/>
  </si>
  <si>
    <t>合計月数</t>
    <rPh sb="0" eb="2">
      <t>ゴウケイ</t>
    </rPh>
    <rPh sb="2" eb="4">
      <t>ツキスウ</t>
    </rPh>
    <phoneticPr fontId="1"/>
  </si>
  <si>
    <t>開設年月日</t>
    <rPh sb="0" eb="2">
      <t>カイセツ</t>
    </rPh>
    <rPh sb="2" eb="5">
      <t>ネンガッピ</t>
    </rPh>
    <phoneticPr fontId="1"/>
  </si>
  <si>
    <t>設置町村</t>
    <rPh sb="0" eb="2">
      <t>セッチ</t>
    </rPh>
    <rPh sb="2" eb="4">
      <t>チョウソン</t>
    </rPh>
    <phoneticPr fontId="1"/>
  </si>
  <si>
    <t>イ　人口減少地域等への訪問介護事業所のサテライト（出張所）の設置支援</t>
    <rPh sb="32" eb="34">
      <t>シエン</t>
    </rPh>
    <phoneticPr fontId="1"/>
  </si>
  <si>
    <t>（導入後、一定期間の経営安定化の支援に係る経費）</t>
  </si>
  <si>
    <t>※１人当たりの回数は、３０分未満と３０分以上を合わせて３０回までです。</t>
    <rPh sb="2" eb="3">
      <t>ニン</t>
    </rPh>
    <rPh sb="3" eb="4">
      <t>ア</t>
    </rPh>
    <rPh sb="7" eb="9">
      <t>カイスウ</t>
    </rPh>
    <rPh sb="13" eb="14">
      <t>フン</t>
    </rPh>
    <rPh sb="14" eb="16">
      <t>ミマン</t>
    </rPh>
    <rPh sb="19" eb="20">
      <t>フン</t>
    </rPh>
    <rPh sb="20" eb="22">
      <t>イジョウ</t>
    </rPh>
    <rPh sb="23" eb="24">
      <t>ア</t>
    </rPh>
    <rPh sb="29" eb="30">
      <t>カイ</t>
    </rPh>
    <phoneticPr fontId="1"/>
  </si>
  <si>
    <t>対象経費実支出額</t>
    <rPh sb="0" eb="2">
      <t>タイショウ</t>
    </rPh>
    <rPh sb="2" eb="4">
      <t>ケイヒ</t>
    </rPh>
    <rPh sb="4" eb="5">
      <t>ジツ</t>
    </rPh>
    <rPh sb="5" eb="7">
      <t>シシュツ</t>
    </rPh>
    <phoneticPr fontId="1"/>
  </si>
  <si>
    <t>※対象経費実支出額の１円未満は切り捨てること。</t>
    <rPh sb="1" eb="3">
      <t>タイショウ</t>
    </rPh>
    <rPh sb="3" eb="5">
      <t>ケイヒ</t>
    </rPh>
    <rPh sb="5" eb="6">
      <t>ジツ</t>
    </rPh>
    <rPh sb="6" eb="8">
      <t>シシュツ</t>
    </rPh>
    <rPh sb="8" eb="9">
      <t>ガク</t>
    </rPh>
    <rPh sb="11" eb="12">
      <t>エン</t>
    </rPh>
    <rPh sb="12" eb="14">
      <t>ミマン</t>
    </rPh>
    <rPh sb="15" eb="16">
      <t>キ</t>
    </rPh>
    <rPh sb="17" eb="18">
      <t>ス</t>
    </rPh>
    <phoneticPr fontId="3"/>
  </si>
  <si>
    <t>※対象経費実支出額の１円未満は切り捨てること。</t>
    <rPh sb="1" eb="3">
      <t>タイショウ</t>
    </rPh>
    <rPh sb="3" eb="5">
      <t>ケイヒ</t>
    </rPh>
    <rPh sb="5" eb="6">
      <t>ジツ</t>
    </rPh>
    <rPh sb="6" eb="8">
      <t>シシュツ</t>
    </rPh>
    <rPh sb="11" eb="12">
      <t>エン</t>
    </rPh>
    <rPh sb="12" eb="14">
      <t>ミマン</t>
    </rPh>
    <rPh sb="15" eb="16">
      <t>キ</t>
    </rPh>
    <rPh sb="17" eb="18">
      <t>ス</t>
    </rPh>
    <phoneticPr fontId="3"/>
  </si>
  <si>
    <t>精算額（円）</t>
    <rPh sb="0" eb="2">
      <t>セイサン</t>
    </rPh>
    <rPh sb="2" eb="3">
      <t>ガク</t>
    </rPh>
    <rPh sb="4" eb="5">
      <t>エン</t>
    </rPh>
    <phoneticPr fontId="3"/>
  </si>
  <si>
    <t>エ
介護人材・利用者確保のための広報活動に関する支援</t>
    <phoneticPr fontId="1"/>
  </si>
  <si>
    <t>令和８年度青森県訪問介護等サービス提供体制確保支援事業
完了（廃止）実績報告書</t>
    <rPh sb="0" eb="2">
      <t>レイワ</t>
    </rPh>
    <rPh sb="3" eb="5">
      <t>ネンド</t>
    </rPh>
    <rPh sb="5" eb="8">
      <t>アオモリケン</t>
    </rPh>
    <rPh sb="8" eb="10">
      <t>ホウモン</t>
    </rPh>
    <rPh sb="10" eb="12">
      <t>カイゴ</t>
    </rPh>
    <rPh sb="12" eb="13">
      <t>トウ</t>
    </rPh>
    <rPh sb="17" eb="19">
      <t>テイキョウ</t>
    </rPh>
    <rPh sb="19" eb="21">
      <t>タイセイ</t>
    </rPh>
    <rPh sb="21" eb="23">
      <t>カクホ</t>
    </rPh>
    <rPh sb="23" eb="25">
      <t>シエン</t>
    </rPh>
    <rPh sb="25" eb="27">
      <t>ジギョウ</t>
    </rPh>
    <rPh sb="28" eb="30">
      <t>カンリョウ</t>
    </rPh>
    <rPh sb="31" eb="33">
      <t>ハイシ</t>
    </rPh>
    <rPh sb="34" eb="36">
      <t>ジッセキ</t>
    </rPh>
    <rPh sb="36" eb="38">
      <t>ホウコク</t>
    </rPh>
    <rPh sb="38" eb="39">
      <t>ショ</t>
    </rPh>
    <phoneticPr fontId="3"/>
  </si>
  <si>
    <t>　　令和　年　　月　　日付け青高保第　　　号で補助金の交付の決定の通知を受けた令和８
　年度青森県訪問介護等サービス提供体制確保支援事業が完了（を廃止）したので、青森県補
　助金等の交付に関する規則第１２条の規定により、関係書類を添えて報告します。</t>
    <rPh sb="39" eb="41">
      <t>レイワ</t>
    </rPh>
    <rPh sb="44" eb="46">
      <t>ネンド</t>
    </rPh>
    <phoneticPr fontId="3"/>
  </si>
  <si>
    <t>（７）領収書等（支払金額、支払日、品目等が確認できる書類</t>
    <rPh sb="3" eb="6">
      <t>リョウシュウショ</t>
    </rPh>
    <rPh sb="6" eb="7">
      <t>トウ</t>
    </rPh>
    <rPh sb="8" eb="10">
      <t>シハライ</t>
    </rPh>
    <rPh sb="10" eb="12">
      <t>キンガク</t>
    </rPh>
    <rPh sb="13" eb="16">
      <t>シハライビ</t>
    </rPh>
    <rPh sb="17" eb="19">
      <t>ヒンモク</t>
    </rPh>
    <rPh sb="19" eb="20">
      <t>トウ</t>
    </rPh>
    <rPh sb="21" eb="23">
      <t>カクニン</t>
    </rPh>
    <rPh sb="26" eb="28">
      <t>ショルイ</t>
    </rPh>
    <phoneticPr fontId="3"/>
  </si>
  <si>
    <t>（８）その他知事が必要と認める書類</t>
    <rPh sb="5" eb="6">
      <t>タ</t>
    </rPh>
    <rPh sb="6" eb="8">
      <t>チジ</t>
    </rPh>
    <rPh sb="9" eb="11">
      <t>ヒツヨウ</t>
    </rPh>
    <rPh sb="12" eb="13">
      <t>ミト</t>
    </rPh>
    <rPh sb="15" eb="17">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</si>
</sst>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0;\-0;0"/>
  </numFmts>
  <fonts count="30">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6"/>
      <name val="ＭＳ 明朝"/>
      <family val="1"/>
      <charset val="128"/>
    </font>
    <font>
      <sz val="14"/>
      <name val="ＭＳ 明朝"/>
      <family val="1"/>
      <charset val="128"/>
    </font>
    <font>
      <b/>
      <sz val="14"/>
      <name val="ＭＳ 明朝"/>
      <family val="1"/>
      <charset val="128"/>
    </font>
    <font>
      <sz val="12"/>
      <name val="ＭＳ Ｐゴシック"/>
      <family val="3"/>
      <charset val="128"/>
      <scheme val="minor"/>
    </font>
    <font>
      <sz val="10"/>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2"/>
      <name val="ＭＳ Ｐゴシック"/>
      <family val="3"/>
      <charset val="128"/>
    </font>
    <font>
      <b/>
      <sz val="12"/>
      <name val="ＭＳ Ｐゴシック"/>
      <family val="3"/>
      <charset val="128"/>
    </font>
    <font>
      <b/>
      <sz val="14"/>
      <name val="ＭＳ Ｐゴシック"/>
      <family val="3"/>
      <charset val="128"/>
    </font>
    <font>
      <b/>
      <sz val="12"/>
      <name val="ＭＳ 明朝"/>
      <family val="1"/>
      <charset val="128"/>
    </font>
    <font>
      <sz val="11"/>
      <color theme="1"/>
      <name val="ＭＳ Ｐゴシック"/>
      <family val="2"/>
      <charset val="128"/>
      <scheme val="minor"/>
    </font>
    <font>
      <b/>
      <sz val="16"/>
      <name val="ＭＳ Ｐゴシック"/>
      <family val="3"/>
      <charset val="128"/>
    </font>
    <font>
      <sz val="12"/>
      <name val="ＭＳ ゴシック"/>
      <family val="3"/>
      <charset val="128"/>
    </font>
    <font>
      <b/>
      <sz val="11"/>
      <color indexed="81"/>
      <name val="MS P ゴシック"/>
      <family val="3"/>
      <charset val="128"/>
    </font>
    <font>
      <b/>
      <sz val="20"/>
      <name val="ＭＳ 明朝"/>
      <family val="1"/>
      <charset val="128"/>
    </font>
    <font>
      <sz val="10"/>
      <name val="ＭＳ 明朝"/>
      <family val="1"/>
      <charset val="128"/>
    </font>
    <font>
      <b/>
      <sz val="9"/>
      <color indexed="81"/>
      <name val="MS P ゴシック"/>
      <family val="3"/>
      <charset val="128"/>
    </font>
    <font>
      <sz val="14"/>
      <name val="ＭＳ Ｐ明朝"/>
      <family val="1"/>
      <charset val="128"/>
    </font>
    <font>
      <sz val="14"/>
      <name val="ＭＳ Ｐゴシック"/>
      <family val="3"/>
      <charset val="128"/>
    </font>
    <font>
      <sz val="14"/>
      <color theme="1"/>
      <name val="ＭＳ Ｐゴシック"/>
      <family val="2"/>
      <charset val="128"/>
      <scheme val="minor"/>
    </font>
    <font>
      <b/>
      <sz val="14"/>
      <name val="ＭＳ Ｐ明朝"/>
      <family val="1"/>
      <charset val="128"/>
    </font>
    <font>
      <sz val="11"/>
      <color indexed="81"/>
      <name val="MS P ゴシック"/>
      <family val="3"/>
      <charset val="128"/>
    </font>
    <font>
      <b/>
      <sz val="11"/>
      <color indexed="10"/>
      <name val="MS P 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s>
  <borders count="61">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thin">
        <color indexed="64"/>
      </right>
      <top style="medium">
        <color indexed="64"/>
      </top>
      <bottom/>
      <diagonal/>
    </border>
    <border>
      <left/>
      <right style="thin">
        <color indexed="64"/>
      </right>
      <top/>
      <bottom/>
      <diagonal/>
    </border>
    <border>
      <left/>
      <right style="medium">
        <color indexed="64"/>
      </right>
      <top/>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right/>
      <top style="double">
        <color indexed="64"/>
      </top>
      <bottom/>
      <diagonal/>
    </border>
    <border>
      <left/>
      <right style="medium">
        <color indexed="64"/>
      </right>
      <top style="double">
        <color indexed="64"/>
      </top>
      <bottom/>
      <diagonal/>
    </border>
    <border>
      <left style="medium">
        <color indexed="64"/>
      </left>
      <right/>
      <top style="double">
        <color indexed="64"/>
      </top>
      <bottom/>
      <diagonal/>
    </border>
    <border>
      <left style="thin">
        <color indexed="64"/>
      </left>
      <right/>
      <top/>
      <bottom style="double">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double">
        <color indexed="64"/>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double">
        <color indexed="64"/>
      </top>
      <bottom style="thin">
        <color indexed="64"/>
      </bottom>
      <diagonal/>
    </border>
    <border>
      <left/>
      <right/>
      <top style="thin">
        <color indexed="64"/>
      </top>
      <bottom style="medium">
        <color indexed="64"/>
      </bottom>
      <diagonal/>
    </border>
  </borders>
  <cellStyleXfs count="11">
    <xf numFmtId="0" fontId="0" fillId="0" borderId="0">
      <alignment vertical="center"/>
    </xf>
    <xf numFmtId="0" fontId="2" fillId="0" borderId="0"/>
    <xf numFmtId="38" fontId="2" fillId="0" borderId="0" applyFont="0" applyFill="0" applyBorder="0" applyAlignment="0" applyProtection="0"/>
    <xf numFmtId="0" fontId="2" fillId="0" borderId="0">
      <alignment vertical="center"/>
    </xf>
    <xf numFmtId="38" fontId="17"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17" fillId="0" borderId="0">
      <alignment vertical="center"/>
    </xf>
    <xf numFmtId="0" fontId="17" fillId="0" borderId="0">
      <alignment vertical="center"/>
    </xf>
    <xf numFmtId="38" fontId="17" fillId="0" borderId="0" applyFont="0" applyFill="0" applyBorder="0" applyAlignment="0" applyProtection="0">
      <alignment vertical="center"/>
    </xf>
  </cellStyleXfs>
  <cellXfs count="259">
    <xf numFmtId="0" fontId="0" fillId="0" borderId="0" xfId="0">
      <alignment vertical="center"/>
    </xf>
    <xf numFmtId="0" fontId="9" fillId="0" borderId="0" xfId="3" applyFont="1">
      <alignment vertical="center"/>
    </xf>
    <xf numFmtId="0" fontId="12" fillId="0" borderId="0" xfId="3" applyFont="1">
      <alignment vertical="center"/>
    </xf>
    <xf numFmtId="0" fontId="9" fillId="0" borderId="0" xfId="3" applyFont="1" applyAlignment="1">
      <alignment horizontal="center" vertical="center"/>
    </xf>
    <xf numFmtId="0" fontId="10" fillId="0" borderId="0" xfId="3" applyFont="1">
      <alignment vertical="center"/>
    </xf>
    <xf numFmtId="0" fontId="9" fillId="0" borderId="0" xfId="3" applyFont="1" applyAlignment="1">
      <alignment horizontal="right" vertical="center"/>
    </xf>
    <xf numFmtId="0" fontId="13" fillId="0" borderId="0" xfId="0" applyFont="1">
      <alignment vertical="center"/>
    </xf>
    <xf numFmtId="0" fontId="13" fillId="0" borderId="0" xfId="3" applyFont="1" applyAlignment="1">
      <alignment horizontal="center" vertical="center"/>
    </xf>
    <xf numFmtId="0" fontId="14" fillId="0" borderId="0" xfId="3" applyFont="1">
      <alignment vertical="center"/>
    </xf>
    <xf numFmtId="0" fontId="4" fillId="0" borderId="0" xfId="3" applyFont="1">
      <alignment vertical="center"/>
    </xf>
    <xf numFmtId="0" fontId="8" fillId="0" borderId="0" xfId="3" applyFont="1" applyAlignment="1">
      <alignment horizontal="center" vertical="center"/>
    </xf>
    <xf numFmtId="0" fontId="16" fillId="0" borderId="0" xfId="3" applyFont="1">
      <alignment vertical="center"/>
    </xf>
    <xf numFmtId="0" fontId="4" fillId="0" borderId="0" xfId="3" applyFont="1" applyAlignment="1">
      <alignment horizontal="center" vertical="center"/>
    </xf>
    <xf numFmtId="0" fontId="4" fillId="0" borderId="13" xfId="3" applyFont="1" applyBorder="1" applyAlignment="1">
      <alignment horizontal="left" vertical="center"/>
    </xf>
    <xf numFmtId="0" fontId="4" fillId="0" borderId="10" xfId="3" applyFont="1" applyBorder="1">
      <alignment vertical="center"/>
    </xf>
    <xf numFmtId="0" fontId="4" fillId="0" borderId="14" xfId="3" applyFont="1" applyBorder="1">
      <alignment vertical="center"/>
    </xf>
    <xf numFmtId="0" fontId="4" fillId="0" borderId="16" xfId="3" applyFont="1" applyBorder="1">
      <alignment vertical="center"/>
    </xf>
    <xf numFmtId="0" fontId="4" fillId="0" borderId="19" xfId="3" applyFont="1" applyBorder="1">
      <alignment vertical="center"/>
    </xf>
    <xf numFmtId="0" fontId="4" fillId="0" borderId="0" xfId="1" applyFont="1"/>
    <xf numFmtId="0" fontId="5" fillId="0" borderId="0" xfId="1" applyFont="1"/>
    <xf numFmtId="0" fontId="6" fillId="0" borderId="0" xfId="1" applyFont="1" applyAlignment="1">
      <alignment horizontal="center"/>
    </xf>
    <xf numFmtId="0" fontId="7" fillId="0" borderId="0" xfId="1" applyFont="1" applyAlignment="1">
      <alignment horizontal="right" vertical="center"/>
    </xf>
    <xf numFmtId="0" fontId="5" fillId="0" borderId="9" xfId="1" applyFont="1" applyBorder="1"/>
    <xf numFmtId="0" fontId="5" fillId="0" borderId="8" xfId="1" applyFont="1" applyBorder="1"/>
    <xf numFmtId="0" fontId="5" fillId="0" borderId="10" xfId="1" applyFont="1" applyBorder="1"/>
    <xf numFmtId="0" fontId="7" fillId="0" borderId="1" xfId="1" applyFont="1" applyBorder="1" applyAlignment="1">
      <alignment horizontal="distributed" vertical="top" wrapText="1"/>
    </xf>
    <xf numFmtId="0" fontId="7" fillId="0" borderId="6" xfId="1" applyFont="1" applyBorder="1" applyAlignment="1">
      <alignment horizontal="distributed" vertical="top" wrapText="1"/>
    </xf>
    <xf numFmtId="0" fontId="7" fillId="0" borderId="0" xfId="1" applyFont="1" applyAlignment="1">
      <alignment horizontal="distributed" vertical="top" wrapText="1"/>
    </xf>
    <xf numFmtId="0" fontId="5" fillId="0" borderId="0" xfId="1" applyFont="1" applyAlignment="1">
      <alignment horizontal="distributed" vertical="top" wrapText="1"/>
    </xf>
    <xf numFmtId="0" fontId="5" fillId="0" borderId="0" xfId="1" applyFont="1" applyAlignment="1">
      <alignment horizontal="right" vertical="center"/>
    </xf>
    <xf numFmtId="0" fontId="7" fillId="0" borderId="0" xfId="1" applyFont="1" applyAlignment="1">
      <alignment vertical="center"/>
    </xf>
    <xf numFmtId="0" fontId="7" fillId="0" borderId="0" xfId="1" applyFont="1" applyAlignment="1">
      <alignment vertical="top"/>
    </xf>
    <xf numFmtId="0" fontId="7" fillId="0" borderId="0" xfId="1" applyFont="1" applyAlignment="1">
      <alignment vertical="top" wrapText="1"/>
    </xf>
    <xf numFmtId="0" fontId="5" fillId="0" borderId="17" xfId="1" applyFont="1" applyBorder="1"/>
    <xf numFmtId="0" fontId="7" fillId="0" borderId="18" xfId="1" applyFont="1" applyBorder="1" applyAlignment="1">
      <alignment horizontal="distributed" vertical="top" wrapText="1"/>
    </xf>
    <xf numFmtId="0" fontId="5" fillId="0" borderId="23" xfId="1" applyFont="1" applyBorder="1" applyAlignment="1">
      <alignment horizontal="right" vertical="center"/>
    </xf>
    <xf numFmtId="0" fontId="5" fillId="0" borderId="29" xfId="1" applyFont="1" applyBorder="1" applyAlignment="1">
      <alignment horizontal="right" vertical="center"/>
    </xf>
    <xf numFmtId="0" fontId="5" fillId="0" borderId="0" xfId="1" applyFont="1" applyAlignment="1">
      <alignment vertical="center"/>
    </xf>
    <xf numFmtId="0" fontId="5" fillId="0" borderId="22" xfId="1" applyFont="1" applyBorder="1" applyAlignment="1">
      <alignment horizontal="right" vertical="center"/>
    </xf>
    <xf numFmtId="0" fontId="5" fillId="0" borderId="37" xfId="1" applyFont="1" applyBorder="1" applyAlignment="1">
      <alignment horizontal="right" vertical="center"/>
    </xf>
    <xf numFmtId="0" fontId="7" fillId="0" borderId="32" xfId="1" applyFont="1" applyBorder="1" applyAlignment="1">
      <alignment vertical="center" wrapText="1"/>
    </xf>
    <xf numFmtId="0" fontId="7" fillId="0" borderId="32"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6" xfId="1" applyFont="1" applyBorder="1" applyAlignment="1">
      <alignment vertical="center" wrapText="1"/>
    </xf>
    <xf numFmtId="0" fontId="7" fillId="0" borderId="0" xfId="1" applyFont="1" applyBorder="1" applyAlignment="1">
      <alignment horizontal="center" vertical="center" wrapText="1"/>
    </xf>
    <xf numFmtId="0" fontId="7" fillId="0" borderId="46" xfId="1" applyFont="1" applyBorder="1" applyAlignment="1">
      <alignment horizontal="center" vertical="center" wrapText="1"/>
    </xf>
    <xf numFmtId="0" fontId="5" fillId="0" borderId="7" xfId="1" applyFont="1" applyBorder="1"/>
    <xf numFmtId="0" fontId="5" fillId="0" borderId="25" xfId="1" applyFont="1" applyBorder="1" applyAlignment="1">
      <alignment horizontal="right" vertical="center"/>
    </xf>
    <xf numFmtId="0" fontId="5" fillId="0" borderId="45" xfId="1" applyFont="1" applyBorder="1" applyAlignment="1">
      <alignment horizontal="right" vertical="center"/>
    </xf>
    <xf numFmtId="0" fontId="7" fillId="0" borderId="18" xfId="1" applyFont="1" applyBorder="1" applyAlignment="1">
      <alignment horizontal="right" vertical="center"/>
    </xf>
    <xf numFmtId="0" fontId="7" fillId="0" borderId="1" xfId="1" applyFont="1" applyBorder="1" applyAlignment="1">
      <alignment horizontal="right" vertical="center"/>
    </xf>
    <xf numFmtId="0" fontId="7" fillId="0" borderId="6" xfId="1" applyFont="1" applyBorder="1" applyAlignment="1">
      <alignment horizontal="right" vertical="center"/>
    </xf>
    <xf numFmtId="0" fontId="7" fillId="0" borderId="19" xfId="1" applyFont="1" applyBorder="1" applyAlignment="1">
      <alignment horizontal="left" vertical="center" wrapText="1"/>
    </xf>
    <xf numFmtId="0" fontId="7" fillId="0" borderId="31" xfId="1" applyFont="1" applyBorder="1" applyAlignment="1">
      <alignment horizontal="left" vertical="center" wrapText="1"/>
    </xf>
    <xf numFmtId="0" fontId="7" fillId="0" borderId="31" xfId="1" applyFont="1" applyFill="1" applyBorder="1" applyAlignment="1">
      <alignment horizontal="left" vertical="center" wrapText="1"/>
    </xf>
    <xf numFmtId="0" fontId="7" fillId="0" borderId="50" xfId="1" applyFont="1" applyBorder="1" applyAlignment="1">
      <alignment horizontal="left" vertical="center" wrapText="1"/>
    </xf>
    <xf numFmtId="0" fontId="7" fillId="0" borderId="6" xfId="1" applyFont="1" applyBorder="1" applyAlignment="1">
      <alignment horizontal="center" vertical="center" wrapText="1"/>
    </xf>
    <xf numFmtId="0" fontId="5" fillId="0" borderId="31" xfId="1" applyFont="1" applyBorder="1" applyAlignment="1">
      <alignment horizontal="right" vertical="center"/>
    </xf>
    <xf numFmtId="0" fontId="8" fillId="0" borderId="0" xfId="1" applyFont="1" applyAlignment="1">
      <alignment vertical="center"/>
    </xf>
    <xf numFmtId="0" fontId="7" fillId="0" borderId="51" xfId="1" applyFont="1" applyBorder="1" applyAlignment="1">
      <alignment horizontal="center" vertical="center" wrapText="1"/>
    </xf>
    <xf numFmtId="0" fontId="13" fillId="0" borderId="2" xfId="0" applyFont="1" applyBorder="1">
      <alignment vertical="center"/>
    </xf>
    <xf numFmtId="0" fontId="0" fillId="0" borderId="0" xfId="0">
      <alignment vertical="center"/>
    </xf>
    <xf numFmtId="0" fontId="13" fillId="0" borderId="0" xfId="3" applyFont="1">
      <alignment vertical="center"/>
    </xf>
    <xf numFmtId="0" fontId="13" fillId="0" borderId="0" xfId="3" applyFont="1" applyAlignment="1">
      <alignment horizontal="right" vertical="center"/>
    </xf>
    <xf numFmtId="0" fontId="7" fillId="0" borderId="5" xfId="1" applyFont="1" applyBorder="1" applyAlignment="1">
      <alignment horizontal="right" vertical="center"/>
    </xf>
    <xf numFmtId="0" fontId="11" fillId="0" borderId="0" xfId="3" applyFont="1" applyAlignment="1">
      <alignment horizontal="center" vertical="center"/>
    </xf>
    <xf numFmtId="0" fontId="4" fillId="0" borderId="0" xfId="3" applyFont="1" applyAlignment="1">
      <alignment horizontal="right" vertical="center"/>
    </xf>
    <xf numFmtId="0" fontId="13" fillId="0" borderId="2" xfId="0" applyFont="1" applyBorder="1" applyAlignment="1">
      <alignment horizontal="center" vertical="center"/>
    </xf>
    <xf numFmtId="0" fontId="9" fillId="0" borderId="0" xfId="3" applyFont="1" applyAlignment="1">
      <alignment horizontal="left" vertical="center"/>
    </xf>
    <xf numFmtId="0" fontId="4" fillId="0" borderId="0" xfId="3" applyFont="1" applyAlignment="1">
      <alignment horizontal="right" vertical="center"/>
    </xf>
    <xf numFmtId="0" fontId="11" fillId="0" borderId="0" xfId="3" applyFont="1">
      <alignment vertical="center"/>
    </xf>
    <xf numFmtId="0" fontId="9" fillId="0" borderId="33" xfId="3" applyFont="1" applyBorder="1">
      <alignment vertical="center"/>
    </xf>
    <xf numFmtId="0" fontId="9" fillId="0" borderId="53" xfId="3" applyFont="1" applyBorder="1" applyAlignment="1">
      <alignment horizontal="center" vertical="center"/>
    </xf>
    <xf numFmtId="0" fontId="9" fillId="0" borderId="53" xfId="3" applyFont="1" applyBorder="1">
      <alignment vertical="center"/>
    </xf>
    <xf numFmtId="0" fontId="9" fillId="0" borderId="53" xfId="3" applyFont="1" applyBorder="1" applyAlignment="1">
      <alignment horizontal="right" vertical="center"/>
    </xf>
    <xf numFmtId="0" fontId="9" fillId="0" borderId="54" xfId="3" applyFont="1" applyBorder="1" applyAlignment="1">
      <alignment horizontal="center" vertical="center"/>
    </xf>
    <xf numFmtId="0" fontId="18" fillId="0" borderId="6" xfId="3" applyFont="1" applyBorder="1">
      <alignment vertical="center"/>
    </xf>
    <xf numFmtId="0" fontId="2" fillId="0" borderId="0" xfId="3">
      <alignment vertical="center"/>
    </xf>
    <xf numFmtId="0" fontId="2" fillId="0" borderId="0" xfId="3" applyAlignment="1">
      <alignment horizontal="center" vertical="center"/>
    </xf>
    <xf numFmtId="0" fontId="9" fillId="0" borderId="18" xfId="3" applyFont="1" applyBorder="1" applyAlignment="1">
      <alignment horizontal="center" vertical="center"/>
    </xf>
    <xf numFmtId="0" fontId="9" fillId="0" borderId="36" xfId="3" applyFont="1" applyBorder="1">
      <alignment vertical="center"/>
    </xf>
    <xf numFmtId="0" fontId="9" fillId="0" borderId="41" xfId="3" applyFont="1" applyBorder="1" applyAlignment="1">
      <alignment horizontal="center" vertical="center"/>
    </xf>
    <xf numFmtId="0" fontId="9" fillId="0" borderId="41" xfId="3" applyFont="1" applyBorder="1">
      <alignment vertical="center"/>
    </xf>
    <xf numFmtId="0" fontId="9" fillId="0" borderId="41" xfId="3" applyFont="1" applyBorder="1" applyAlignment="1">
      <alignment horizontal="right" vertical="center"/>
    </xf>
    <xf numFmtId="0" fontId="9" fillId="0" borderId="38" xfId="3" applyFont="1" applyBorder="1" applyAlignment="1">
      <alignment horizontal="center" vertical="center"/>
    </xf>
    <xf numFmtId="0" fontId="2" fillId="0" borderId="2" xfId="3" applyBorder="1" applyAlignment="1">
      <alignment horizontal="center" vertical="center"/>
    </xf>
    <xf numFmtId="38" fontId="9" fillId="0" borderId="2" xfId="4" applyFont="1" applyBorder="1" applyAlignment="1">
      <alignment horizontal="center" vertical="center"/>
    </xf>
    <xf numFmtId="0" fontId="9" fillId="0" borderId="2" xfId="3" applyFont="1" applyBorder="1">
      <alignment vertical="center"/>
    </xf>
    <xf numFmtId="0" fontId="19" fillId="0" borderId="0" xfId="0" applyFont="1">
      <alignment vertical="center"/>
    </xf>
    <xf numFmtId="0" fontId="5" fillId="0" borderId="0" xfId="3" applyFont="1">
      <alignment vertical="center"/>
    </xf>
    <xf numFmtId="0" fontId="9" fillId="0" borderId="0" xfId="3" applyFont="1" applyAlignment="1">
      <alignment horizontal="left" vertical="center" shrinkToFit="1"/>
    </xf>
    <xf numFmtId="0" fontId="4" fillId="0" borderId="10" xfId="3" applyFont="1" applyBorder="1" applyAlignment="1">
      <alignment horizontal="center" vertical="center"/>
    </xf>
    <xf numFmtId="0" fontId="4" fillId="0" borderId="13" xfId="3" applyFont="1" applyBorder="1">
      <alignment vertical="center"/>
    </xf>
    <xf numFmtId="0" fontId="22" fillId="0" borderId="0" xfId="3" applyFont="1">
      <alignment vertical="center"/>
    </xf>
    <xf numFmtId="0" fontId="5" fillId="0" borderId="0" xfId="3" applyFont="1" applyAlignment="1">
      <alignment horizontal="right" vertical="center"/>
    </xf>
    <xf numFmtId="0" fontId="5" fillId="0" borderId="0" xfId="3" applyFont="1" applyAlignment="1">
      <alignment horizontal="center" vertical="center"/>
    </xf>
    <xf numFmtId="0" fontId="22" fillId="0" borderId="0" xfId="3" applyFont="1" applyAlignment="1">
      <alignment horizontal="right" vertical="center"/>
    </xf>
    <xf numFmtId="0" fontId="5" fillId="0" borderId="0" xfId="3" applyFont="1" applyAlignment="1">
      <alignment vertical="center" wrapText="1"/>
    </xf>
    <xf numFmtId="0" fontId="22" fillId="3" borderId="12" xfId="3" applyFont="1" applyFill="1" applyBorder="1">
      <alignment vertical="center"/>
    </xf>
    <xf numFmtId="0" fontId="22" fillId="5" borderId="0" xfId="3" applyFont="1" applyFill="1">
      <alignment vertical="center"/>
    </xf>
    <xf numFmtId="0" fontId="7" fillId="0" borderId="5" xfId="1" applyFont="1" applyBorder="1" applyAlignment="1">
      <alignment horizontal="distributed" vertical="top" wrapText="1"/>
    </xf>
    <xf numFmtId="0" fontId="5" fillId="0" borderId="5" xfId="1" applyFont="1" applyBorder="1" applyAlignment="1">
      <alignment horizontal="right" vertical="center"/>
    </xf>
    <xf numFmtId="0" fontId="5" fillId="0" borderId="7" xfId="1" applyFont="1" applyBorder="1" applyAlignment="1">
      <alignment horizontal="right" vertical="center"/>
    </xf>
    <xf numFmtId="0" fontId="5" fillId="0" borderId="50" xfId="1" applyFont="1" applyBorder="1" applyAlignment="1">
      <alignment horizontal="right" vertical="center"/>
    </xf>
    <xf numFmtId="0" fontId="5" fillId="2" borderId="0" xfId="1" applyFont="1" applyFill="1" applyBorder="1" applyAlignment="1">
      <alignment horizontal="right" vertical="center"/>
    </xf>
    <xf numFmtId="177" fontId="7" fillId="0" borderId="32" xfId="1" applyNumberFormat="1" applyFont="1" applyBorder="1" applyAlignment="1">
      <alignment horizontal="center" vertical="center" wrapText="1"/>
    </xf>
    <xf numFmtId="38" fontId="5" fillId="0" borderId="57" xfId="4" applyFont="1" applyBorder="1" applyAlignment="1">
      <alignment horizontal="right" vertical="center"/>
    </xf>
    <xf numFmtId="38" fontId="5" fillId="0" borderId="42" xfId="4" applyFont="1" applyBorder="1" applyAlignment="1">
      <alignment horizontal="right" vertical="center"/>
    </xf>
    <xf numFmtId="38" fontId="5" fillId="0" borderId="42" xfId="4" applyFont="1" applyFill="1" applyBorder="1" applyAlignment="1">
      <alignment horizontal="right" vertical="center"/>
    </xf>
    <xf numFmtId="177" fontId="7" fillId="0" borderId="1" xfId="1" applyNumberFormat="1" applyFont="1" applyBorder="1" applyAlignment="1">
      <alignment horizontal="center" vertical="center" wrapText="1"/>
    </xf>
    <xf numFmtId="177" fontId="7" fillId="0" borderId="33" xfId="1" applyNumberFormat="1" applyFont="1" applyBorder="1" applyAlignment="1">
      <alignment horizontal="left" vertical="center" wrapText="1"/>
    </xf>
    <xf numFmtId="38" fontId="5" fillId="0" borderId="55" xfId="4" applyFont="1" applyBorder="1" applyAlignment="1">
      <alignment horizontal="right" vertical="center"/>
    </xf>
    <xf numFmtId="177" fontId="7" fillId="0" borderId="46" xfId="1" applyNumberFormat="1" applyFont="1" applyBorder="1" applyAlignment="1">
      <alignment horizontal="center" vertical="center" wrapText="1"/>
    </xf>
    <xf numFmtId="177" fontId="7" fillId="0" borderId="51" xfId="1" applyNumberFormat="1" applyFont="1" applyBorder="1" applyAlignment="1">
      <alignment horizontal="center" vertical="center" wrapText="1"/>
    </xf>
    <xf numFmtId="177" fontId="7" fillId="0" borderId="39" xfId="1" applyNumberFormat="1" applyFont="1" applyBorder="1" applyAlignment="1">
      <alignment horizontal="left" vertical="center" wrapText="1"/>
    </xf>
    <xf numFmtId="38" fontId="5" fillId="0" borderId="35" xfId="4" applyFont="1" applyBorder="1" applyAlignment="1">
      <alignment horizontal="right" vertical="center"/>
    </xf>
    <xf numFmtId="38" fontId="5" fillId="2" borderId="58" xfId="4" applyFont="1" applyFill="1" applyBorder="1" applyAlignment="1">
      <alignment horizontal="right" vertical="center"/>
    </xf>
    <xf numFmtId="38" fontId="5" fillId="2" borderId="55" xfId="4" applyFont="1" applyFill="1" applyBorder="1" applyAlignment="1">
      <alignment horizontal="right" vertical="center"/>
    </xf>
    <xf numFmtId="38" fontId="5" fillId="2" borderId="43" xfId="4" applyFont="1" applyFill="1" applyBorder="1" applyAlignment="1">
      <alignment horizontal="right" vertical="center"/>
    </xf>
    <xf numFmtId="38" fontId="5" fillId="2" borderId="35" xfId="4" applyFont="1" applyFill="1" applyBorder="1" applyAlignment="1">
      <alignment horizontal="right" vertical="center"/>
    </xf>
    <xf numFmtId="38" fontId="5" fillId="0" borderId="44" xfId="1" applyNumberFormat="1" applyFont="1" applyBorder="1" applyAlignment="1">
      <alignment horizontal="right" vertical="center"/>
    </xf>
    <xf numFmtId="38" fontId="5" fillId="0" borderId="56" xfId="4" applyFont="1" applyBorder="1" applyAlignment="1">
      <alignment horizontal="right" vertical="center"/>
    </xf>
    <xf numFmtId="38" fontId="5" fillId="0" borderId="52" xfId="4" applyFont="1" applyBorder="1" applyAlignment="1">
      <alignment horizontal="right" vertical="center"/>
    </xf>
    <xf numFmtId="38" fontId="5" fillId="0" borderId="2" xfId="4" applyFont="1" applyBorder="1" applyAlignment="1">
      <alignment horizontal="right" vertical="center"/>
    </xf>
    <xf numFmtId="38" fontId="5" fillId="0" borderId="2" xfId="4" applyFont="1" applyFill="1" applyBorder="1" applyAlignment="1">
      <alignment horizontal="right" vertical="center"/>
    </xf>
    <xf numFmtId="38" fontId="5" fillId="0" borderId="35" xfId="4" applyFont="1" applyFill="1" applyBorder="1" applyAlignment="1">
      <alignment horizontal="right" vertical="center"/>
    </xf>
    <xf numFmtId="38" fontId="5" fillId="0" borderId="59" xfId="1" applyNumberFormat="1" applyFont="1" applyBorder="1" applyAlignment="1">
      <alignment horizontal="right" vertical="center"/>
    </xf>
    <xf numFmtId="0" fontId="5" fillId="2" borderId="41" xfId="1" applyFont="1" applyFill="1" applyBorder="1" applyAlignment="1">
      <alignment horizontal="right" vertical="center"/>
    </xf>
    <xf numFmtId="0" fontId="5" fillId="2" borderId="40" xfId="1" applyFont="1" applyFill="1" applyBorder="1" applyAlignment="1">
      <alignment horizontal="right" vertical="center"/>
    </xf>
    <xf numFmtId="0" fontId="5" fillId="2" borderId="3" xfId="1" applyFont="1" applyFill="1" applyBorder="1" applyAlignment="1">
      <alignment horizontal="right" vertical="center"/>
    </xf>
    <xf numFmtId="0" fontId="5" fillId="2" borderId="60" xfId="1" applyFont="1" applyFill="1" applyBorder="1" applyAlignment="1">
      <alignment horizontal="right" vertical="center"/>
    </xf>
    <xf numFmtId="38" fontId="5" fillId="0" borderId="34" xfId="4" applyFont="1" applyBorder="1" applyAlignment="1">
      <alignment horizontal="right" vertical="center"/>
    </xf>
    <xf numFmtId="38" fontId="5" fillId="2" borderId="52" xfId="4" applyFont="1" applyFill="1" applyBorder="1" applyAlignment="1">
      <alignment horizontal="right" vertical="center"/>
    </xf>
    <xf numFmtId="38" fontId="5" fillId="2" borderId="2" xfId="4" applyFont="1" applyFill="1" applyBorder="1" applyAlignment="1">
      <alignment horizontal="right" vertical="center"/>
    </xf>
    <xf numFmtId="0" fontId="2" fillId="2" borderId="2" xfId="3" applyFill="1" applyBorder="1" applyAlignment="1">
      <alignment horizontal="center" vertical="center"/>
    </xf>
    <xf numFmtId="0" fontId="13" fillId="2" borderId="2" xfId="3" applyFont="1" applyFill="1" applyBorder="1">
      <alignment vertical="center"/>
    </xf>
    <xf numFmtId="0" fontId="13" fillId="0" borderId="2" xfId="3" applyFont="1" applyBorder="1">
      <alignment vertical="center"/>
    </xf>
    <xf numFmtId="0" fontId="24" fillId="0" borderId="0" xfId="3" applyFont="1">
      <alignment vertical="center"/>
    </xf>
    <xf numFmtId="0" fontId="25" fillId="0" borderId="0" xfId="3" applyFont="1">
      <alignment vertical="center"/>
    </xf>
    <xf numFmtId="0" fontId="26" fillId="0" borderId="0" xfId="0" applyFont="1">
      <alignment vertical="center"/>
    </xf>
    <xf numFmtId="0" fontId="24" fillId="3" borderId="2" xfId="3" applyFont="1" applyFill="1" applyBorder="1" applyAlignment="1">
      <alignment horizontal="center" vertical="center" shrinkToFit="1"/>
    </xf>
    <xf numFmtId="0" fontId="24" fillId="3" borderId="2" xfId="3" applyFont="1" applyFill="1" applyBorder="1" applyAlignment="1">
      <alignment horizontal="center" vertical="center"/>
    </xf>
    <xf numFmtId="0" fontId="24" fillId="3" borderId="2" xfId="3" applyFont="1" applyFill="1" applyBorder="1" applyAlignment="1">
      <alignment horizontal="center" vertical="center" wrapText="1"/>
    </xf>
    <xf numFmtId="176" fontId="24" fillId="0" borderId="2" xfId="3" applyNumberFormat="1" applyFont="1" applyBorder="1" applyAlignment="1">
      <alignment horizontal="center" vertical="center" shrinkToFit="1"/>
    </xf>
    <xf numFmtId="49" fontId="24" fillId="2" borderId="2" xfId="3" applyNumberFormat="1" applyFont="1" applyFill="1" applyBorder="1" applyAlignment="1">
      <alignment vertical="center" shrinkToFit="1"/>
    </xf>
    <xf numFmtId="176" fontId="24" fillId="2" borderId="2" xfId="5" applyNumberFormat="1" applyFont="1" applyFill="1" applyBorder="1" applyAlignment="1">
      <alignment horizontal="right" vertical="center" shrinkToFit="1"/>
    </xf>
    <xf numFmtId="176" fontId="24" fillId="0" borderId="55" xfId="3" applyNumberFormat="1" applyFont="1" applyBorder="1" applyAlignment="1">
      <alignment horizontal="center" vertical="center" shrinkToFit="1"/>
    </xf>
    <xf numFmtId="49" fontId="24" fillId="2" borderId="55" xfId="3" applyNumberFormat="1" applyFont="1" applyFill="1" applyBorder="1" applyAlignment="1">
      <alignment vertical="center" shrinkToFit="1"/>
    </xf>
    <xf numFmtId="176" fontId="24" fillId="2" borderId="55" xfId="5" applyNumberFormat="1" applyFont="1" applyFill="1" applyBorder="1" applyAlignment="1">
      <alignment horizontal="right" vertical="center" shrinkToFit="1"/>
    </xf>
    <xf numFmtId="176" fontId="26" fillId="0" borderId="56" xfId="0" applyNumberFormat="1" applyFont="1" applyBorder="1">
      <alignment vertical="center"/>
    </xf>
    <xf numFmtId="0" fontId="5" fillId="0" borderId="0" xfId="1" applyFont="1" applyAlignment="1">
      <alignment horizontal="right" vertical="center"/>
    </xf>
    <xf numFmtId="0" fontId="25" fillId="0" borderId="0" xfId="3" applyFont="1">
      <alignment vertical="center"/>
    </xf>
    <xf numFmtId="0" fontId="9" fillId="0" borderId="0" xfId="3" applyFont="1">
      <alignment vertical="center"/>
    </xf>
    <xf numFmtId="0" fontId="22" fillId="3" borderId="11" xfId="3" applyFont="1" applyFill="1" applyBorder="1" applyAlignment="1">
      <alignment horizontal="center" vertical="center"/>
    </xf>
    <xf numFmtId="0" fontId="22" fillId="3" borderId="40" xfId="3" applyFont="1" applyFill="1" applyBorder="1" applyAlignment="1">
      <alignment horizontal="center" vertical="center"/>
    </xf>
    <xf numFmtId="0" fontId="22" fillId="3" borderId="12" xfId="3" applyFont="1" applyFill="1" applyBorder="1" applyAlignment="1">
      <alignment horizontal="center" vertical="center"/>
    </xf>
    <xf numFmtId="0" fontId="22" fillId="4" borderId="2" xfId="3" applyFont="1" applyFill="1" applyBorder="1" applyAlignment="1">
      <alignment vertical="center" shrinkToFit="1"/>
    </xf>
    <xf numFmtId="0" fontId="5" fillId="0" borderId="0" xfId="3" applyFont="1" applyAlignment="1">
      <alignment horizontal="left" vertical="center" wrapText="1"/>
    </xf>
    <xf numFmtId="0" fontId="5" fillId="0" borderId="0" xfId="3" applyFont="1" applyAlignment="1">
      <alignment horizontal="left" vertical="center"/>
    </xf>
    <xf numFmtId="0" fontId="22" fillId="3" borderId="11" xfId="3" applyFont="1" applyFill="1" applyBorder="1">
      <alignment vertical="center"/>
    </xf>
    <xf numFmtId="0" fontId="22" fillId="3" borderId="40" xfId="3" applyFont="1" applyFill="1" applyBorder="1">
      <alignment vertical="center"/>
    </xf>
    <xf numFmtId="0" fontId="5" fillId="0" borderId="0" xfId="3" applyFont="1" applyAlignment="1">
      <alignment horizontal="distributed" vertical="center"/>
    </xf>
    <xf numFmtId="0" fontId="5" fillId="4" borderId="0" xfId="3" applyFont="1" applyFill="1" applyAlignment="1">
      <alignment horizontal="center" vertical="center"/>
    </xf>
    <xf numFmtId="0" fontId="5" fillId="0" borderId="0" xfId="3" applyFont="1" applyAlignment="1">
      <alignment horizontal="distributed" vertical="center" shrinkToFit="1"/>
    </xf>
    <xf numFmtId="0" fontId="5" fillId="0" borderId="0" xfId="3" applyFont="1" applyAlignment="1">
      <alignment horizontal="center" vertical="center" wrapText="1"/>
    </xf>
    <xf numFmtId="0" fontId="5" fillId="0" borderId="0" xfId="3" applyFont="1" applyAlignment="1">
      <alignment horizontal="center" vertical="center"/>
    </xf>
    <xf numFmtId="0" fontId="5" fillId="0" borderId="0" xfId="3" applyFont="1" applyAlignment="1">
      <alignment horizontal="right" vertical="center"/>
    </xf>
    <xf numFmtId="0" fontId="26" fillId="0" borderId="56" xfId="0" applyFont="1" applyBorder="1" applyAlignment="1">
      <alignment horizontal="center" vertical="center"/>
    </xf>
    <xf numFmtId="0" fontId="27" fillId="0" borderId="41" xfId="3" applyFont="1" applyBorder="1" applyAlignment="1">
      <alignment horizontal="center" vertical="center"/>
    </xf>
    <xf numFmtId="177" fontId="7" fillId="0" borderId="1" xfId="1" applyNumberFormat="1" applyFont="1" applyBorder="1" applyAlignment="1">
      <alignment horizontal="left" vertical="center" wrapText="1"/>
    </xf>
    <xf numFmtId="177" fontId="7" fillId="0" borderId="5" xfId="1" applyNumberFormat="1" applyFont="1" applyBorder="1" applyAlignment="1">
      <alignment horizontal="left" vertical="center" wrapText="1"/>
    </xf>
    <xf numFmtId="0" fontId="21" fillId="0" borderId="0" xfId="1" applyFont="1" applyAlignment="1">
      <alignment horizontal="center" vertical="center" wrapText="1"/>
    </xf>
    <xf numFmtId="0" fontId="7" fillId="0" borderId="8" xfId="1" applyFont="1" applyBorder="1" applyAlignment="1">
      <alignment horizontal="left" vertical="center" wrapText="1"/>
    </xf>
    <xf numFmtId="0" fontId="7" fillId="0" borderId="14" xfId="1" applyFont="1" applyBorder="1" applyAlignment="1">
      <alignment horizontal="left" vertical="center" wrapText="1"/>
    </xf>
    <xf numFmtId="0" fontId="7" fillId="0" borderId="33" xfId="1" applyFont="1" applyBorder="1" applyAlignment="1">
      <alignment horizontal="left" vertical="center" wrapText="1"/>
    </xf>
    <xf numFmtId="0" fontId="7" fillId="0" borderId="30" xfId="1" applyFont="1" applyBorder="1" applyAlignment="1">
      <alignment horizontal="left" vertical="center" wrapText="1"/>
    </xf>
    <xf numFmtId="0" fontId="7" fillId="0" borderId="28" xfId="1" applyFont="1" applyBorder="1" applyAlignment="1">
      <alignment horizontal="center" vertical="center" wrapText="1"/>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13" xfId="1" applyFont="1" applyBorder="1" applyAlignment="1">
      <alignment horizontal="center" vertical="center"/>
    </xf>
    <xf numFmtId="0" fontId="7" fillId="0" borderId="10" xfId="1" applyFont="1" applyBorder="1" applyAlignment="1">
      <alignment horizontal="center" vertical="center"/>
    </xf>
    <xf numFmtId="0" fontId="7" fillId="0" borderId="14" xfId="1" applyFont="1" applyBorder="1" applyAlignment="1">
      <alignment horizontal="center" vertical="center"/>
    </xf>
    <xf numFmtId="0" fontId="7" fillId="0" borderId="16" xfId="1" applyFont="1" applyBorder="1" applyAlignment="1">
      <alignment horizontal="center" vertical="center"/>
    </xf>
    <xf numFmtId="0" fontId="7" fillId="0" borderId="0" xfId="1" applyFont="1" applyAlignment="1">
      <alignment horizontal="center" vertical="center"/>
    </xf>
    <xf numFmtId="0" fontId="7" fillId="0" borderId="19" xfId="1" applyFont="1" applyBorder="1" applyAlignment="1">
      <alignment horizontal="center" vertical="center"/>
    </xf>
    <xf numFmtId="0" fontId="7" fillId="0" borderId="21" xfId="1" applyFont="1" applyBorder="1" applyAlignment="1">
      <alignment horizontal="center" vertical="center"/>
    </xf>
    <xf numFmtId="0" fontId="7" fillId="0" borderId="24" xfId="1" applyFont="1" applyBorder="1" applyAlignment="1">
      <alignment horizontal="center" vertical="center"/>
    </xf>
    <xf numFmtId="0" fontId="7" fillId="0" borderId="20" xfId="1" applyFont="1" applyBorder="1" applyAlignment="1">
      <alignment horizontal="center" vertical="center"/>
    </xf>
    <xf numFmtId="0" fontId="5" fillId="2" borderId="41" xfId="1" applyFont="1" applyFill="1" applyBorder="1" applyAlignment="1">
      <alignment horizontal="center"/>
    </xf>
    <xf numFmtId="0" fontId="9" fillId="0" borderId="2" xfId="3" applyFont="1" applyBorder="1" applyAlignment="1">
      <alignment horizontal="center" vertical="center"/>
    </xf>
    <xf numFmtId="0" fontId="2" fillId="0" borderId="2" xfId="3" applyBorder="1" applyAlignment="1">
      <alignment horizontal="center" vertical="center"/>
    </xf>
    <xf numFmtId="0" fontId="2" fillId="2" borderId="2" xfId="3" applyFill="1" applyBorder="1" applyAlignment="1">
      <alignment horizontal="center" vertical="center"/>
    </xf>
    <xf numFmtId="0" fontId="13" fillId="0" borderId="11" xfId="0" applyFont="1" applyBorder="1" applyAlignment="1">
      <alignment horizontal="center" vertical="center"/>
    </xf>
    <xf numFmtId="0" fontId="13" fillId="0" borderId="40" xfId="0" applyFont="1" applyBorder="1" applyAlignment="1">
      <alignment horizontal="center" vertical="center"/>
    </xf>
    <xf numFmtId="0" fontId="13" fillId="0" borderId="12" xfId="0" applyFont="1" applyBorder="1" applyAlignment="1">
      <alignment horizontal="center" vertical="center"/>
    </xf>
    <xf numFmtId="0" fontId="13" fillId="0" borderId="0" xfId="3" applyFont="1" applyAlignment="1">
      <alignment horizontal="left" vertical="center" wrapText="1"/>
    </xf>
    <xf numFmtId="0" fontId="13" fillId="0" borderId="0" xfId="3" applyFont="1" applyAlignment="1">
      <alignment horizontal="left" vertical="center"/>
    </xf>
    <xf numFmtId="0" fontId="2" fillId="2" borderId="11" xfId="3" applyFill="1" applyBorder="1" applyAlignment="1">
      <alignment horizontal="left" vertical="top" wrapText="1"/>
    </xf>
    <xf numFmtId="0" fontId="2" fillId="2" borderId="40" xfId="3" applyFill="1" applyBorder="1" applyAlignment="1">
      <alignment horizontal="left" vertical="top" wrapText="1"/>
    </xf>
    <xf numFmtId="0" fontId="2" fillId="2" borderId="12" xfId="3" applyFill="1" applyBorder="1" applyAlignment="1">
      <alignment horizontal="left" vertical="top" wrapText="1"/>
    </xf>
    <xf numFmtId="0" fontId="9" fillId="0" borderId="0" xfId="3" applyFont="1" applyAlignment="1">
      <alignment horizontal="left" vertical="center"/>
    </xf>
    <xf numFmtId="0" fontId="11" fillId="0" borderId="0" xfId="3" applyFont="1" applyAlignment="1">
      <alignment horizontal="center" vertical="center"/>
    </xf>
    <xf numFmtId="0" fontId="9" fillId="0" borderId="11" xfId="3" applyFont="1" applyBorder="1" applyAlignment="1">
      <alignment horizontal="center" vertical="center" shrinkToFit="1"/>
    </xf>
    <xf numFmtId="0" fontId="9" fillId="0" borderId="40" xfId="3" applyFont="1" applyBorder="1" applyAlignment="1">
      <alignment horizontal="center" vertical="center" shrinkToFit="1"/>
    </xf>
    <xf numFmtId="0" fontId="9" fillId="0" borderId="12" xfId="3" applyFont="1" applyBorder="1" applyAlignment="1">
      <alignment horizontal="center" vertical="center" shrinkToFit="1"/>
    </xf>
    <xf numFmtId="0" fontId="9" fillId="2" borderId="11" xfId="3" applyFont="1" applyFill="1" applyBorder="1" applyAlignment="1">
      <alignment horizontal="center" vertical="center" shrinkToFit="1"/>
    </xf>
    <xf numFmtId="0" fontId="9" fillId="2" borderId="40" xfId="3" applyFont="1" applyFill="1" applyBorder="1" applyAlignment="1">
      <alignment horizontal="center" vertical="center" shrinkToFit="1"/>
    </xf>
    <xf numFmtId="0" fontId="9" fillId="2" borderId="12" xfId="3" applyFont="1" applyFill="1" applyBorder="1" applyAlignment="1">
      <alignment horizontal="center" vertical="center" shrinkToFit="1"/>
    </xf>
    <xf numFmtId="0" fontId="9" fillId="0" borderId="11" xfId="3" applyFont="1" applyBorder="1" applyAlignment="1">
      <alignment horizontal="center" vertical="center"/>
    </xf>
    <xf numFmtId="0" fontId="9" fillId="0" borderId="40" xfId="3" applyFont="1" applyBorder="1" applyAlignment="1">
      <alignment horizontal="center" vertical="center"/>
    </xf>
    <xf numFmtId="0" fontId="9" fillId="0" borderId="12" xfId="3" applyFont="1" applyBorder="1" applyAlignment="1">
      <alignment horizontal="center" vertical="center"/>
    </xf>
    <xf numFmtId="20" fontId="2" fillId="2" borderId="11" xfId="3" applyNumberFormat="1" applyFill="1" applyBorder="1" applyAlignment="1">
      <alignment horizontal="center" vertical="center"/>
    </xf>
    <xf numFmtId="20" fontId="2" fillId="2" borderId="40" xfId="3" applyNumberFormat="1" applyFill="1" applyBorder="1" applyAlignment="1">
      <alignment horizontal="center" vertical="center"/>
    </xf>
    <xf numFmtId="20" fontId="2" fillId="2" borderId="12" xfId="3" applyNumberFormat="1" applyFill="1" applyBorder="1" applyAlignment="1">
      <alignment horizontal="center" vertical="center"/>
    </xf>
    <xf numFmtId="0" fontId="13" fillId="0" borderId="2" xfId="0" applyFont="1" applyBorder="1" applyAlignment="1">
      <alignment horizontal="center" vertical="center"/>
    </xf>
    <xf numFmtId="0" fontId="9" fillId="0" borderId="2" xfId="3" applyFont="1" applyBorder="1" applyAlignment="1">
      <alignment horizontal="right" vertical="center"/>
    </xf>
    <xf numFmtId="0" fontId="2" fillId="2" borderId="11" xfId="3" applyFill="1" applyBorder="1" applyAlignment="1">
      <alignment horizontal="center" vertical="center"/>
    </xf>
    <xf numFmtId="0" fontId="2" fillId="2" borderId="40" xfId="3" applyFill="1" applyBorder="1" applyAlignment="1">
      <alignment horizontal="center" vertical="center"/>
    </xf>
    <xf numFmtId="0" fontId="2" fillId="2" borderId="12" xfId="3" applyFill="1" applyBorder="1" applyAlignment="1">
      <alignment horizontal="center" vertical="center"/>
    </xf>
    <xf numFmtId="0" fontId="2" fillId="0" borderId="2" xfId="3" applyBorder="1" applyAlignment="1">
      <alignment horizontal="center" vertical="center" wrapText="1"/>
    </xf>
    <xf numFmtId="0" fontId="9" fillId="0" borderId="0" xfId="3" applyFont="1" applyAlignment="1">
      <alignment horizontal="left" vertical="center" shrinkToFit="1"/>
    </xf>
    <xf numFmtId="0" fontId="2" fillId="0" borderId="11" xfId="3" applyBorder="1" applyAlignment="1">
      <alignment horizontal="center" vertical="center"/>
    </xf>
    <xf numFmtId="0" fontId="2" fillId="0" borderId="12" xfId="3" applyBorder="1" applyAlignment="1">
      <alignment horizontal="center" vertical="center"/>
    </xf>
    <xf numFmtId="38" fontId="4" fillId="2" borderId="16" xfId="4" applyFont="1" applyFill="1" applyBorder="1" applyAlignment="1">
      <alignment horizontal="right" vertical="center"/>
    </xf>
    <xf numFmtId="38" fontId="4" fillId="2" borderId="0" xfId="4" applyFont="1" applyFill="1" applyBorder="1" applyAlignment="1">
      <alignment horizontal="right" vertical="center"/>
    </xf>
    <xf numFmtId="38" fontId="4" fillId="2" borderId="19" xfId="4" applyFont="1" applyFill="1" applyBorder="1" applyAlignment="1">
      <alignment horizontal="right" vertical="center"/>
    </xf>
    <xf numFmtId="0" fontId="4" fillId="2" borderId="16" xfId="3" applyFont="1" applyFill="1" applyBorder="1" applyAlignment="1">
      <alignment horizontal="left" vertical="center"/>
    </xf>
    <xf numFmtId="0" fontId="4" fillId="2" borderId="0" xfId="3" applyFont="1" applyFill="1" applyAlignment="1">
      <alignment horizontal="left" vertical="center"/>
    </xf>
    <xf numFmtId="0" fontId="4" fillId="2" borderId="19" xfId="3" applyFont="1" applyFill="1" applyBorder="1" applyAlignment="1">
      <alignment horizontal="left" vertical="center"/>
    </xf>
    <xf numFmtId="38" fontId="4" fillId="2" borderId="4" xfId="4" applyFont="1" applyFill="1" applyBorder="1" applyAlignment="1">
      <alignment horizontal="right" vertical="center"/>
    </xf>
    <xf numFmtId="38" fontId="4" fillId="2" borderId="3" xfId="4" applyFont="1" applyFill="1" applyBorder="1" applyAlignment="1">
      <alignment horizontal="right" vertical="center"/>
    </xf>
    <xf numFmtId="38" fontId="4" fillId="2" borderId="15" xfId="4" applyFont="1" applyFill="1" applyBorder="1" applyAlignment="1">
      <alignment horizontal="right" vertical="center"/>
    </xf>
    <xf numFmtId="0" fontId="4" fillId="2" borderId="4" xfId="3" applyFont="1" applyFill="1" applyBorder="1" applyAlignment="1">
      <alignment horizontal="left" vertical="center"/>
    </xf>
    <xf numFmtId="0" fontId="4" fillId="2" borderId="3" xfId="3" applyFont="1" applyFill="1" applyBorder="1" applyAlignment="1">
      <alignment horizontal="left" vertical="center"/>
    </xf>
    <xf numFmtId="0" fontId="4" fillId="2" borderId="15" xfId="3" applyFont="1" applyFill="1" applyBorder="1" applyAlignment="1">
      <alignment horizontal="left" vertical="center"/>
    </xf>
    <xf numFmtId="0" fontId="4" fillId="0" borderId="47" xfId="3" applyFont="1" applyBorder="1" applyAlignment="1">
      <alignment horizontal="center" vertical="center"/>
    </xf>
    <xf numFmtId="0" fontId="4" fillId="0" borderId="48" xfId="3" applyFont="1" applyBorder="1" applyAlignment="1">
      <alignment horizontal="center" vertical="center"/>
    </xf>
    <xf numFmtId="0" fontId="4" fillId="0" borderId="49" xfId="3" applyFont="1" applyBorder="1" applyAlignment="1">
      <alignment horizontal="center" vertical="center"/>
    </xf>
    <xf numFmtId="38" fontId="4" fillId="2" borderId="47" xfId="3" applyNumberFormat="1" applyFont="1" applyFill="1" applyBorder="1" applyAlignment="1">
      <alignment horizontal="right" vertical="center"/>
    </xf>
    <xf numFmtId="0" fontId="4" fillId="2" borderId="48" xfId="3" applyFont="1" applyFill="1" applyBorder="1" applyAlignment="1">
      <alignment horizontal="right" vertical="center"/>
    </xf>
    <xf numFmtId="0" fontId="4" fillId="2" borderId="49" xfId="3" applyFont="1" applyFill="1" applyBorder="1" applyAlignment="1">
      <alignment horizontal="right" vertical="center"/>
    </xf>
    <xf numFmtId="38" fontId="4" fillId="2" borderId="13" xfId="4" applyFont="1" applyFill="1" applyBorder="1" applyAlignment="1">
      <alignment horizontal="right" vertical="center"/>
    </xf>
    <xf numFmtId="38" fontId="4" fillId="2" borderId="10" xfId="4" applyFont="1" applyFill="1" applyBorder="1" applyAlignment="1">
      <alignment horizontal="right" vertical="center"/>
    </xf>
    <xf numFmtId="38" fontId="4" fillId="2" borderId="14" xfId="4" applyFont="1" applyFill="1" applyBorder="1" applyAlignment="1">
      <alignment horizontal="right" vertical="center"/>
    </xf>
    <xf numFmtId="0" fontId="4" fillId="2" borderId="13" xfId="3" applyFont="1" applyFill="1" applyBorder="1" applyAlignment="1">
      <alignment horizontal="left" vertical="center"/>
    </xf>
    <xf numFmtId="0" fontId="4" fillId="2" borderId="10" xfId="3" applyFont="1" applyFill="1" applyBorder="1" applyAlignment="1">
      <alignment horizontal="left" vertical="center"/>
    </xf>
    <xf numFmtId="0" fontId="4" fillId="2" borderId="14" xfId="3" applyFont="1" applyFill="1" applyBorder="1" applyAlignment="1">
      <alignment horizontal="left" vertical="center"/>
    </xf>
    <xf numFmtId="0" fontId="15" fillId="0" borderId="0" xfId="3" applyFont="1" applyAlignment="1">
      <alignment horizontal="center" vertical="center"/>
    </xf>
    <xf numFmtId="0" fontId="4" fillId="0" borderId="0" xfId="3" applyFont="1" applyAlignment="1">
      <alignment horizontal="right" vertical="center"/>
    </xf>
    <xf numFmtId="0" fontId="16" fillId="2" borderId="41" xfId="3" applyFont="1" applyFill="1" applyBorder="1" applyAlignment="1">
      <alignment horizontal="center" vertical="center"/>
    </xf>
    <xf numFmtId="38" fontId="4" fillId="2" borderId="10" xfId="4" applyFont="1" applyFill="1" applyBorder="1" applyAlignment="1">
      <alignment horizontal="left" vertical="center"/>
    </xf>
    <xf numFmtId="38" fontId="4" fillId="2" borderId="14" xfId="4" applyFont="1" applyFill="1" applyBorder="1" applyAlignment="1">
      <alignment horizontal="left" vertical="center"/>
    </xf>
    <xf numFmtId="38" fontId="4" fillId="2" borderId="0" xfId="4" applyFont="1" applyFill="1" applyBorder="1" applyAlignment="1">
      <alignment horizontal="left" vertical="center"/>
    </xf>
    <xf numFmtId="38" fontId="4" fillId="2" borderId="19" xfId="4" applyFont="1" applyFill="1" applyBorder="1" applyAlignment="1">
      <alignment horizontal="left" vertical="center"/>
    </xf>
    <xf numFmtId="38" fontId="4" fillId="2" borderId="47" xfId="4" applyFont="1" applyFill="1" applyBorder="1" applyAlignment="1">
      <alignment horizontal="right" vertical="center"/>
    </xf>
    <xf numFmtId="38" fontId="4" fillId="2" borderId="48" xfId="4" applyFont="1" applyFill="1" applyBorder="1" applyAlignment="1">
      <alignment horizontal="right" vertical="center"/>
    </xf>
    <xf numFmtId="38" fontId="4" fillId="2" borderId="49" xfId="4" applyFont="1" applyFill="1" applyBorder="1" applyAlignment="1">
      <alignment horizontal="right" vertical="center"/>
    </xf>
    <xf numFmtId="38" fontId="4" fillId="2" borderId="3" xfId="4" applyFont="1" applyFill="1" applyBorder="1" applyAlignment="1">
      <alignment horizontal="left" vertical="center"/>
    </xf>
    <xf numFmtId="38" fontId="4" fillId="2" borderId="15" xfId="4" applyFont="1" applyFill="1" applyBorder="1" applyAlignment="1">
      <alignment horizontal="left" vertical="center"/>
    </xf>
  </cellXfs>
  <cellStyles count="11">
    <cellStyle name="パーセント 2" xfId="7" xr:uid="{C928B334-3195-4293-95F7-BD489CD9F4DE}"/>
    <cellStyle name="桁区切り" xfId="4" builtinId="6"/>
    <cellStyle name="桁区切り 2" xfId="2" xr:uid="{00000000-0005-0000-0000-000001000000}"/>
    <cellStyle name="桁区切り 2 2" xfId="6" xr:uid="{7A4370AC-EC47-45C9-9CBF-1DD93E156AA7}"/>
    <cellStyle name="桁区切り 3" xfId="10" xr:uid="{3EF24B47-ACBF-4FC6-90C7-DDF21ED45FB3}"/>
    <cellStyle name="桁区切り 4" xfId="5" xr:uid="{042E6681-9D98-4E63-A042-98D4B2FF659B}"/>
    <cellStyle name="標準" xfId="0" builtinId="0"/>
    <cellStyle name="標準 2" xfId="1" xr:uid="{00000000-0005-0000-0000-000003000000}"/>
    <cellStyle name="標準 2 2" xfId="8" xr:uid="{C3D8E4F1-92EC-4CA4-A05E-9F89AAE90411}"/>
    <cellStyle name="標準 3" xfId="3" xr:uid="{ACBF11A9-4743-47AD-B373-74D9DE04ABC1}"/>
    <cellStyle name="標準 3 2" xfId="9" xr:uid="{31ED0A1C-1F46-457C-9C00-78C84E9B6F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absolute">
    <xdr:from>
      <xdr:col>28</xdr:col>
      <xdr:colOff>161925</xdr:colOff>
      <xdr:row>4</xdr:row>
      <xdr:rowOff>161925</xdr:rowOff>
    </xdr:from>
    <xdr:to>
      <xdr:col>45</xdr:col>
      <xdr:colOff>219075</xdr:colOff>
      <xdr:row>20</xdr:row>
      <xdr:rowOff>161925</xdr:rowOff>
    </xdr:to>
    <xdr:sp macro="" textlink="">
      <xdr:nvSpPr>
        <xdr:cNvPr id="2" name="正方形/長方形 1">
          <a:extLst>
            <a:ext uri="{FF2B5EF4-FFF2-40B4-BE49-F238E27FC236}">
              <a16:creationId xmlns:a16="http://schemas.microsoft.com/office/drawing/2014/main" id="{0CC733E3-7D54-49CA-ABC8-40B0D5CAB114}"/>
            </a:ext>
          </a:extLst>
        </xdr:cNvPr>
        <xdr:cNvSpPr/>
      </xdr:nvSpPr>
      <xdr:spPr>
        <a:xfrm>
          <a:off x="11553825" y="1162050"/>
          <a:ext cx="4657725" cy="457200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本事業の対象となる主な経費区分（一例）</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〇研修受講料　→　負担金</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〇研修用備品購入費　→　需用費又は備品購入費</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〇有料駐車場使用料　→　使用料及び賃借料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〇振込手数料　→　役務費</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〇先輩ヘルパーの同行支援費用　→　給料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〇コンサルタント委託契約　→　委託料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〇臨時職員の雇用費用　→　職員手当等</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〇常勤化後の給与　→　給料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〇ホームページの開設又は改修　→　委託料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〇リーフレット・チラシ作成費　→　需用費</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〇土地・建物貸借料　→　使用料及び貸借料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上記以外の経費は内容に応じて適切に判断ください。</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F6299-B7D3-48DA-8568-95BD48C55A58}">
  <sheetPr>
    <tabColor rgb="FFFF0000"/>
  </sheetPr>
  <dimension ref="A1:AP35"/>
  <sheetViews>
    <sheetView showZeros="0" tabSelected="1" view="pageBreakPreview" topLeftCell="A6" zoomScaleNormal="100" zoomScaleSheetLayoutView="100" workbookViewId="0">
      <selection activeCell="T12" sqref="T12"/>
    </sheetView>
  </sheetViews>
  <sheetFormatPr defaultColWidth="2.25" defaultRowHeight="12"/>
  <cols>
    <col min="1" max="1" width="2.625" style="93" customWidth="1"/>
    <col min="2" max="16384" width="2.25" style="93"/>
  </cols>
  <sheetData>
    <row r="1" spans="1:42" ht="13.5">
      <c r="A1" s="93" t="s">
        <v>146</v>
      </c>
      <c r="AM1" s="94"/>
    </row>
    <row r="2" spans="1:42" ht="22.5" customHeight="1">
      <c r="A2" s="95"/>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row>
    <row r="3" spans="1:42" ht="13.5">
      <c r="A3" s="89"/>
      <c r="B3" s="89"/>
      <c r="C3" s="95"/>
      <c r="D3" s="95"/>
      <c r="E3" s="89"/>
      <c r="F3" s="89"/>
      <c r="G3" s="89"/>
      <c r="H3" s="89"/>
      <c r="I3" s="89"/>
      <c r="J3" s="89"/>
      <c r="K3" s="89"/>
      <c r="L3" s="89"/>
      <c r="M3" s="89"/>
      <c r="N3" s="89"/>
      <c r="O3" s="89"/>
      <c r="P3" s="89"/>
      <c r="Q3" s="89"/>
      <c r="R3" s="89"/>
      <c r="S3" s="89"/>
      <c r="T3" s="89"/>
      <c r="U3" s="89"/>
      <c r="V3" s="89"/>
      <c r="W3" s="89"/>
      <c r="X3" s="89"/>
      <c r="Y3" s="89"/>
      <c r="Z3" s="89"/>
      <c r="AA3" s="89"/>
      <c r="AB3" s="89"/>
      <c r="AC3" s="94" t="s">
        <v>133</v>
      </c>
      <c r="AD3" s="162"/>
      <c r="AE3" s="162"/>
      <c r="AF3" s="95" t="s">
        <v>134</v>
      </c>
      <c r="AG3" s="162"/>
      <c r="AH3" s="162"/>
      <c r="AI3" s="95" t="s">
        <v>135</v>
      </c>
      <c r="AJ3" s="162"/>
      <c r="AK3" s="162"/>
      <c r="AL3" s="95" t="s">
        <v>136</v>
      </c>
      <c r="AM3" s="95"/>
    </row>
    <row r="4" spans="1:42" ht="45" customHeight="1">
      <c r="A4" s="89"/>
      <c r="B4" s="89"/>
      <c r="C4" s="95"/>
      <c r="D4" s="95"/>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2" ht="18" customHeight="1">
      <c r="A5" s="166" t="s">
        <v>137</v>
      </c>
      <c r="B5" s="166"/>
      <c r="C5" s="166"/>
      <c r="D5" s="166"/>
      <c r="E5" s="166"/>
      <c r="F5" s="166"/>
      <c r="G5" s="166"/>
      <c r="H5" s="89"/>
      <c r="I5" s="89" t="s">
        <v>138</v>
      </c>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row>
    <row r="6" spans="1:42" ht="45" customHeight="1">
      <c r="A6" s="94"/>
      <c r="B6" s="94"/>
      <c r="C6" s="94"/>
      <c r="D6" s="94"/>
      <c r="E6" s="94"/>
      <c r="F6" s="94"/>
      <c r="G6" s="94"/>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row>
    <row r="7" spans="1:42" ht="15.75" customHeight="1">
      <c r="A7" s="94"/>
      <c r="B7" s="94"/>
      <c r="C7" s="94"/>
      <c r="D7" s="94"/>
      <c r="E7" s="94"/>
      <c r="F7" s="94"/>
      <c r="G7" s="94"/>
      <c r="H7" s="89"/>
      <c r="I7" s="89"/>
      <c r="J7" s="89"/>
      <c r="K7" s="89"/>
      <c r="L7" s="89"/>
      <c r="M7" s="89"/>
      <c r="N7" s="89"/>
      <c r="O7" s="89"/>
      <c r="P7" s="89"/>
      <c r="Q7" s="89"/>
      <c r="R7" s="89"/>
      <c r="S7" s="89"/>
      <c r="T7" s="89"/>
      <c r="U7" s="161" t="s">
        <v>139</v>
      </c>
      <c r="V7" s="161"/>
      <c r="W7" s="161"/>
      <c r="X7" s="161"/>
      <c r="Y7" s="161"/>
      <c r="Z7" s="161"/>
      <c r="AA7" s="162"/>
      <c r="AB7" s="162"/>
      <c r="AC7" s="162"/>
      <c r="AD7" s="162"/>
      <c r="AE7" s="162"/>
      <c r="AF7" s="162"/>
      <c r="AG7" s="162"/>
      <c r="AH7" s="162"/>
      <c r="AI7" s="162"/>
      <c r="AJ7" s="162"/>
      <c r="AK7" s="162"/>
      <c r="AL7" s="94"/>
      <c r="AM7" s="89"/>
    </row>
    <row r="8" spans="1:42" ht="15.75" customHeight="1">
      <c r="A8" s="94"/>
      <c r="B8" s="94"/>
      <c r="C8" s="94"/>
      <c r="D8" s="94"/>
      <c r="E8" s="94"/>
      <c r="F8" s="94"/>
      <c r="G8" s="94"/>
      <c r="H8" s="89"/>
      <c r="I8" s="89"/>
      <c r="J8" s="89"/>
      <c r="K8" s="89"/>
      <c r="L8" s="89"/>
      <c r="M8" s="89"/>
      <c r="N8" s="89"/>
      <c r="O8" s="89"/>
      <c r="P8" s="89" t="s">
        <v>147</v>
      </c>
      <c r="R8" s="89"/>
      <c r="S8" s="89"/>
      <c r="T8" s="89"/>
      <c r="U8" s="161" t="s">
        <v>140</v>
      </c>
      <c r="V8" s="161"/>
      <c r="W8" s="161"/>
      <c r="X8" s="161"/>
      <c r="Y8" s="161"/>
      <c r="Z8" s="161"/>
      <c r="AA8" s="162"/>
      <c r="AB8" s="162"/>
      <c r="AC8" s="162"/>
      <c r="AD8" s="162"/>
      <c r="AE8" s="162"/>
      <c r="AF8" s="162"/>
      <c r="AG8" s="162"/>
      <c r="AH8" s="162"/>
      <c r="AI8" s="162"/>
      <c r="AJ8" s="162"/>
      <c r="AK8" s="162"/>
      <c r="AL8" s="94"/>
      <c r="AM8" s="89"/>
    </row>
    <row r="9" spans="1:42" ht="15.75" customHeight="1">
      <c r="A9" s="94"/>
      <c r="B9" s="94"/>
      <c r="C9" s="94"/>
      <c r="D9" s="94"/>
      <c r="E9" s="94"/>
      <c r="F9" s="94"/>
      <c r="G9" s="94"/>
      <c r="H9" s="89"/>
      <c r="I9" s="89"/>
      <c r="J9" s="89"/>
      <c r="K9" s="89"/>
      <c r="L9" s="89"/>
      <c r="M9" s="89"/>
      <c r="N9" s="89"/>
      <c r="O9" s="89"/>
      <c r="P9" s="89"/>
      <c r="Q9" s="89"/>
      <c r="R9" s="89"/>
      <c r="S9" s="89"/>
      <c r="T9" s="89"/>
      <c r="U9" s="163" t="s">
        <v>141</v>
      </c>
      <c r="V9" s="163"/>
      <c r="W9" s="163"/>
      <c r="X9" s="163"/>
      <c r="Y9" s="163"/>
      <c r="Z9" s="163"/>
      <c r="AA9" s="162"/>
      <c r="AB9" s="162"/>
      <c r="AC9" s="162"/>
      <c r="AD9" s="162"/>
      <c r="AE9" s="162"/>
      <c r="AF9" s="162"/>
      <c r="AG9" s="162"/>
      <c r="AH9" s="162"/>
      <c r="AI9" s="162"/>
      <c r="AJ9" s="162"/>
      <c r="AK9" s="162"/>
      <c r="AL9" s="96"/>
      <c r="AM9" s="89"/>
    </row>
    <row r="10" spans="1:42" ht="52.5" customHeight="1">
      <c r="A10" s="94"/>
      <c r="B10" s="94"/>
      <c r="C10" s="94"/>
      <c r="D10" s="94"/>
      <c r="E10" s="94"/>
      <c r="F10" s="94"/>
      <c r="G10" s="94"/>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row>
    <row r="11" spans="1:42" ht="35.25" customHeight="1">
      <c r="A11" s="97"/>
      <c r="B11" s="164" t="s">
        <v>170</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65"/>
      <c r="AC11" s="165"/>
      <c r="AD11" s="165"/>
      <c r="AE11" s="165"/>
      <c r="AF11" s="165"/>
      <c r="AG11" s="165"/>
      <c r="AH11" s="165"/>
      <c r="AI11" s="165"/>
      <c r="AJ11" s="165"/>
      <c r="AK11" s="165"/>
      <c r="AL11" s="165"/>
      <c r="AM11" s="165"/>
    </row>
    <row r="12" spans="1:42" ht="52.5" customHeight="1">
      <c r="A12" s="89"/>
      <c r="B12" s="89"/>
      <c r="C12" s="95"/>
      <c r="D12" s="95"/>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row>
    <row r="13" spans="1:42" ht="59.25" customHeight="1">
      <c r="A13" s="157" t="s">
        <v>171</v>
      </c>
      <c r="B13" s="157"/>
      <c r="C13" s="157"/>
      <c r="D13" s="157"/>
      <c r="E13" s="157"/>
      <c r="F13" s="157"/>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7"/>
      <c r="AN13" s="157"/>
    </row>
    <row r="14" spans="1:42" ht="32.25" customHeight="1">
      <c r="A14" s="89"/>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row>
    <row r="15" spans="1:42" ht="14.25" customHeight="1">
      <c r="B15" s="89" t="s">
        <v>148</v>
      </c>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row>
    <row r="16" spans="1:42" ht="14.25" customHeight="1">
      <c r="B16" s="89" t="s">
        <v>149</v>
      </c>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row>
    <row r="17" spans="1:40" ht="14.25" customHeight="1">
      <c r="B17" s="157" t="s">
        <v>150</v>
      </c>
      <c r="C17" s="157"/>
      <c r="D17" s="157"/>
      <c r="E17" s="157"/>
      <c r="F17" s="157"/>
      <c r="G17" s="157"/>
      <c r="H17" s="157"/>
      <c r="I17" s="157"/>
      <c r="J17" s="157"/>
      <c r="K17" s="157"/>
      <c r="L17" s="157"/>
      <c r="M17" s="157"/>
      <c r="N17" s="157"/>
      <c r="O17" s="157"/>
      <c r="P17" s="157"/>
      <c r="Q17" s="157"/>
      <c r="R17" s="157"/>
      <c r="S17" s="157"/>
      <c r="T17" s="157"/>
      <c r="U17" s="157"/>
      <c r="V17" s="157"/>
      <c r="W17" s="157"/>
      <c r="X17" s="157"/>
      <c r="Y17" s="157"/>
      <c r="Z17" s="157"/>
      <c r="AA17" s="157"/>
      <c r="AB17" s="157"/>
      <c r="AC17" s="157"/>
      <c r="AD17" s="157"/>
      <c r="AE17" s="157"/>
      <c r="AF17" s="157"/>
      <c r="AG17" s="157"/>
      <c r="AH17" s="157"/>
      <c r="AI17" s="157"/>
      <c r="AJ17" s="157"/>
      <c r="AK17" s="157"/>
      <c r="AL17" s="157"/>
      <c r="AM17" s="157"/>
      <c r="AN17" s="157"/>
    </row>
    <row r="18" spans="1:40" ht="14.25" customHeight="1">
      <c r="B18" s="157" t="s">
        <v>151</v>
      </c>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row>
    <row r="19" spans="1:40" ht="14.25" customHeight="1">
      <c r="B19" s="157" t="s">
        <v>152</v>
      </c>
      <c r="C19" s="157"/>
      <c r="D19" s="157"/>
      <c r="E19" s="157"/>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157"/>
      <c r="AL19" s="157"/>
      <c r="AM19" s="157"/>
      <c r="AN19" s="157"/>
    </row>
    <row r="20" spans="1:40" ht="14.25" customHeight="1">
      <c r="B20" s="157" t="s">
        <v>153</v>
      </c>
      <c r="C20" s="157"/>
      <c r="D20" s="157"/>
      <c r="E20" s="157"/>
      <c r="F20" s="157"/>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157"/>
      <c r="AM20" s="157"/>
      <c r="AN20" s="157"/>
    </row>
    <row r="21" spans="1:40" ht="14.25" customHeight="1">
      <c r="B21" s="157" t="s">
        <v>154</v>
      </c>
      <c r="C21" s="157"/>
      <c r="D21" s="157"/>
      <c r="E21" s="157"/>
      <c r="F21" s="157"/>
      <c r="G21" s="157"/>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c r="AH21" s="157"/>
      <c r="AI21" s="157"/>
      <c r="AJ21" s="157"/>
      <c r="AK21" s="157"/>
      <c r="AL21" s="157"/>
      <c r="AM21" s="157"/>
      <c r="AN21" s="157"/>
    </row>
    <row r="22" spans="1:40" ht="14.25" customHeight="1">
      <c r="B22" s="158" t="s">
        <v>172</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c r="AG22" s="158"/>
      <c r="AH22" s="158"/>
      <c r="AI22" s="158"/>
      <c r="AJ22" s="158"/>
      <c r="AK22" s="158"/>
      <c r="AL22" s="158"/>
      <c r="AM22" s="158"/>
      <c r="AN22" s="158"/>
    </row>
    <row r="23" spans="1:40" ht="13.5">
      <c r="B23" s="158" t="s">
        <v>173</v>
      </c>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c r="AG23" s="158"/>
      <c r="AH23" s="158"/>
      <c r="AI23" s="158"/>
      <c r="AJ23" s="158"/>
      <c r="AK23" s="158"/>
      <c r="AL23" s="158"/>
      <c r="AM23" s="158"/>
      <c r="AN23" s="158"/>
    </row>
    <row r="25" spans="1:40" ht="30.75" customHeight="1"/>
    <row r="26" spans="1:40">
      <c r="T26" s="93" t="s">
        <v>142</v>
      </c>
    </row>
    <row r="27" spans="1:40" ht="6" customHeight="1"/>
    <row r="28" spans="1:40" ht="18.75" customHeight="1">
      <c r="U28" s="159" t="s">
        <v>143</v>
      </c>
      <c r="V28" s="160"/>
      <c r="W28" s="160"/>
      <c r="X28" s="160"/>
      <c r="Y28" s="160"/>
      <c r="Z28" s="160"/>
      <c r="AA28" s="160"/>
      <c r="AB28" s="98"/>
      <c r="AC28" s="156"/>
      <c r="AD28" s="156"/>
      <c r="AE28" s="156"/>
      <c r="AF28" s="156"/>
      <c r="AG28" s="156"/>
      <c r="AH28" s="156"/>
      <c r="AI28" s="156"/>
      <c r="AJ28" s="156"/>
      <c r="AK28" s="156"/>
    </row>
    <row r="29" spans="1:40" ht="18.75" customHeight="1">
      <c r="U29" s="153" t="s">
        <v>144</v>
      </c>
      <c r="V29" s="154"/>
      <c r="W29" s="154"/>
      <c r="X29" s="155"/>
      <c r="Y29" s="154" t="s">
        <v>145</v>
      </c>
      <c r="Z29" s="154"/>
      <c r="AA29" s="154"/>
      <c r="AB29" s="155"/>
      <c r="AC29" s="156"/>
      <c r="AD29" s="156"/>
      <c r="AE29" s="156"/>
      <c r="AF29" s="156"/>
      <c r="AG29" s="156"/>
      <c r="AH29" s="156"/>
      <c r="AI29" s="156"/>
      <c r="AJ29" s="156"/>
      <c r="AK29" s="156"/>
    </row>
    <row r="30" spans="1:40" ht="18.75" customHeight="1">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row>
    <row r="31" spans="1:40">
      <c r="A31" s="99"/>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row>
    <row r="32" spans="1:40">
      <c r="A32" s="99"/>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row>
    <row r="33" spans="1:37">
      <c r="A33" s="99"/>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row>
    <row r="34" spans="1:37">
      <c r="A34" s="99"/>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row>
    <row r="35" spans="1:37">
      <c r="A35" s="99"/>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row>
  </sheetData>
  <mergeCells count="24">
    <mergeCell ref="AD3:AE3"/>
    <mergeCell ref="AG3:AH3"/>
    <mergeCell ref="AJ3:AK3"/>
    <mergeCell ref="A5:G5"/>
    <mergeCell ref="U7:Z7"/>
    <mergeCell ref="AA7:AK7"/>
    <mergeCell ref="U8:Z8"/>
    <mergeCell ref="AA8:AK8"/>
    <mergeCell ref="U9:Z9"/>
    <mergeCell ref="AA9:AK9"/>
    <mergeCell ref="B11:AM11"/>
    <mergeCell ref="U29:X29"/>
    <mergeCell ref="Y29:AB29"/>
    <mergeCell ref="AC29:AK29"/>
    <mergeCell ref="A13:AN13"/>
    <mergeCell ref="B17:AN17"/>
    <mergeCell ref="B18:AN18"/>
    <mergeCell ref="B19:AN19"/>
    <mergeCell ref="B20:AN20"/>
    <mergeCell ref="B21:AN21"/>
    <mergeCell ref="B22:AN22"/>
    <mergeCell ref="U28:AA28"/>
    <mergeCell ref="AC28:AK28"/>
    <mergeCell ref="B23:AN23"/>
  </mergeCells>
  <phoneticPr fontId="1"/>
  <printOptions horizontalCentered="1"/>
  <pageMargins left="0.19685039370078741" right="0.19685039370078741" top="0.59055118110236227" bottom="0.59055118110236227" header="0.51181102362204722" footer="0.51181102362204722"/>
  <pageSetup paperSize="9" scale="86"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990-A10D-4B1C-91E2-0DBD50FA34E8}">
  <sheetPr>
    <tabColor rgb="FFFFFF00"/>
  </sheetPr>
  <dimension ref="A1:G13"/>
  <sheetViews>
    <sheetView view="pageBreakPreview" zoomScale="85" zoomScaleNormal="100" zoomScaleSheetLayoutView="85" workbookViewId="0">
      <selection activeCell="O69" sqref="O69"/>
    </sheetView>
  </sheetViews>
  <sheetFormatPr defaultRowHeight="17.25"/>
  <cols>
    <col min="1" max="1" width="9" style="139"/>
    <col min="2" max="2" width="38.125" style="139" customWidth="1"/>
    <col min="3" max="3" width="28.5" style="139" customWidth="1"/>
    <col min="4" max="4" width="26.375" style="139" customWidth="1"/>
    <col min="5" max="5" width="28.25" style="139" customWidth="1"/>
    <col min="6" max="16384" width="9" style="139"/>
  </cols>
  <sheetData>
    <row r="1" spans="1:7">
      <c r="A1" s="137" t="s">
        <v>79</v>
      </c>
      <c r="B1" s="138"/>
      <c r="C1" s="138"/>
      <c r="D1" s="138"/>
      <c r="E1" s="138"/>
      <c r="F1" s="138"/>
      <c r="G1" s="138"/>
    </row>
    <row r="2" spans="1:7" ht="24" customHeight="1">
      <c r="A2" s="168" t="s">
        <v>126</v>
      </c>
      <c r="B2" s="168"/>
      <c r="C2" s="168"/>
      <c r="D2" s="168"/>
      <c r="E2" s="168"/>
      <c r="F2" s="138"/>
      <c r="G2" s="138"/>
    </row>
    <row r="3" spans="1:7" ht="34.5">
      <c r="A3" s="140" t="s">
        <v>121</v>
      </c>
      <c r="B3" s="141" t="s">
        <v>122</v>
      </c>
      <c r="C3" s="142" t="s">
        <v>123</v>
      </c>
      <c r="D3" s="141" t="s">
        <v>124</v>
      </c>
      <c r="E3" s="140" t="s">
        <v>168</v>
      </c>
      <c r="F3" s="138"/>
      <c r="G3" s="138"/>
    </row>
    <row r="4" spans="1:7">
      <c r="A4" s="143">
        <v>1</v>
      </c>
      <c r="B4" s="144"/>
      <c r="C4" s="144"/>
      <c r="D4" s="144"/>
      <c r="E4" s="145"/>
      <c r="F4" s="138"/>
      <c r="G4" s="151"/>
    </row>
    <row r="5" spans="1:7">
      <c r="A5" s="143">
        <v>2</v>
      </c>
      <c r="B5" s="144"/>
      <c r="C5" s="144"/>
      <c r="D5" s="144"/>
      <c r="E5" s="145"/>
      <c r="F5" s="138"/>
      <c r="G5" s="138"/>
    </row>
    <row r="6" spans="1:7">
      <c r="A6" s="143">
        <v>3</v>
      </c>
      <c r="B6" s="144"/>
      <c r="C6" s="144"/>
      <c r="D6" s="144"/>
      <c r="E6" s="145"/>
      <c r="F6" s="138"/>
      <c r="G6" s="138"/>
    </row>
    <row r="7" spans="1:7">
      <c r="A7" s="143">
        <v>4</v>
      </c>
      <c r="B7" s="144"/>
      <c r="C7" s="144"/>
      <c r="D7" s="144"/>
      <c r="E7" s="145"/>
      <c r="F7" s="138"/>
      <c r="G7" s="138"/>
    </row>
    <row r="8" spans="1:7">
      <c r="A8" s="143">
        <v>5</v>
      </c>
      <c r="B8" s="144"/>
      <c r="C8" s="144"/>
      <c r="D8" s="144"/>
      <c r="E8" s="145"/>
      <c r="F8" s="138"/>
      <c r="G8" s="138"/>
    </row>
    <row r="9" spans="1:7">
      <c r="A9" s="143">
        <v>6</v>
      </c>
      <c r="B9" s="144"/>
      <c r="C9" s="144"/>
      <c r="D9" s="144"/>
      <c r="E9" s="145"/>
      <c r="F9" s="138"/>
      <c r="G9" s="138"/>
    </row>
    <row r="10" spans="1:7">
      <c r="A10" s="143">
        <v>7</v>
      </c>
      <c r="B10" s="144"/>
      <c r="C10" s="144"/>
      <c r="D10" s="144"/>
      <c r="E10" s="145"/>
      <c r="F10" s="138"/>
      <c r="G10" s="138"/>
    </row>
    <row r="11" spans="1:7">
      <c r="A11" s="143">
        <v>8</v>
      </c>
      <c r="B11" s="144"/>
      <c r="C11" s="144"/>
      <c r="D11" s="144"/>
      <c r="E11" s="145"/>
      <c r="F11" s="138"/>
      <c r="G11" s="138"/>
    </row>
    <row r="12" spans="1:7" ht="18" thickBot="1">
      <c r="A12" s="146">
        <v>9</v>
      </c>
      <c r="B12" s="147"/>
      <c r="C12" s="147"/>
      <c r="D12" s="147"/>
      <c r="E12" s="148"/>
      <c r="F12" s="138"/>
      <c r="G12" s="138"/>
    </row>
    <row r="13" spans="1:7" ht="18" thickTop="1">
      <c r="A13" s="167" t="s">
        <v>125</v>
      </c>
      <c r="B13" s="167"/>
      <c r="C13" s="167"/>
      <c r="D13" s="167"/>
      <c r="E13" s="149">
        <f>SUM(E4:E12)</f>
        <v>0</v>
      </c>
    </row>
  </sheetData>
  <mergeCells count="2">
    <mergeCell ref="A13:D13"/>
    <mergeCell ref="A2:E2"/>
  </mergeCells>
  <phoneticPr fontId="1"/>
  <dataValidations count="1">
    <dataValidation type="list" allowBlank="1" showInputMessage="1" showErrorMessage="1" sqref="D4:D12" xr:uid="{79AB523A-6D09-4480-86E8-14989CA51994}">
      <formula1>"訪問介護事業所,定期巡回・随時対応型訪問介護看護事業所,夜間対応型訪問介護事業所"</formula1>
    </dataValidation>
  </dataValidations>
  <printOptions horizontalCentered="1"/>
  <pageMargins left="0.19685039370078741" right="0.19685039370078741" top="0.59055118110236227" bottom="0.59055118110236227" header="0.51181102362204722" footer="0.51181102362204722"/>
  <pageSetup paperSize="9" scale="86" orientation="landscape"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9224A-C3EE-42CC-BE3B-0BB06219EF52}">
  <sheetPr>
    <tabColor rgb="FFC00000"/>
    <pageSetUpPr fitToPage="1"/>
  </sheetPr>
  <dimension ref="A1:O32"/>
  <sheetViews>
    <sheetView showGridLines="0" view="pageBreakPreview" zoomScale="55" zoomScaleNormal="70" zoomScaleSheetLayoutView="55" zoomScalePageLayoutView="50" workbookViewId="0">
      <pane ySplit="8" topLeftCell="A9" activePane="bottomLeft" state="frozen"/>
      <selection activeCell="O69" sqref="O69"/>
      <selection pane="bottomLeft" activeCell="H10" sqref="H10"/>
    </sheetView>
  </sheetViews>
  <sheetFormatPr defaultColWidth="9" defaultRowHeight="13.5"/>
  <cols>
    <col min="1" max="2" width="6.375" style="19" customWidth="1"/>
    <col min="3" max="3" width="39.125" style="19" customWidth="1"/>
    <col min="4" max="12" width="17.625" style="19" customWidth="1"/>
    <col min="13" max="16384" width="9" style="19"/>
  </cols>
  <sheetData>
    <row r="1" spans="1:12" s="37" customFormat="1" ht="29.25" customHeight="1">
      <c r="A1" s="30" t="s">
        <v>80</v>
      </c>
    </row>
    <row r="2" spans="1:12" ht="65.25" customHeight="1">
      <c r="A2" s="171" t="s">
        <v>90</v>
      </c>
      <c r="B2" s="171"/>
      <c r="C2" s="171"/>
      <c r="D2" s="171"/>
      <c r="E2" s="171"/>
      <c r="F2" s="171"/>
      <c r="G2" s="171"/>
      <c r="H2" s="171"/>
      <c r="I2" s="171"/>
      <c r="J2" s="171"/>
      <c r="K2" s="171"/>
      <c r="L2" s="171"/>
    </row>
    <row r="3" spans="1:12" ht="29.25" customHeight="1">
      <c r="A3" s="20"/>
      <c r="B3" s="20"/>
      <c r="C3" s="20"/>
      <c r="D3" s="20"/>
      <c r="E3" s="20"/>
      <c r="F3" s="20"/>
      <c r="I3" s="21" t="s">
        <v>20</v>
      </c>
      <c r="J3" s="188"/>
      <c r="K3" s="188"/>
      <c r="L3" s="188"/>
    </row>
    <row r="4" spans="1:12" ht="19.5" thickBot="1">
      <c r="A4" s="20"/>
      <c r="B4" s="20"/>
      <c r="C4" s="20"/>
      <c r="D4" s="20"/>
      <c r="E4" s="20"/>
      <c r="F4" s="20"/>
      <c r="G4" s="20"/>
      <c r="H4" s="20"/>
      <c r="I4" s="20"/>
      <c r="J4" s="20"/>
      <c r="K4" s="20"/>
      <c r="L4" s="20"/>
    </row>
    <row r="5" spans="1:12" ht="13.5" customHeight="1">
      <c r="A5" s="179" t="s">
        <v>0</v>
      </c>
      <c r="B5" s="180"/>
      <c r="C5" s="181"/>
      <c r="D5" s="33"/>
      <c r="E5" s="22"/>
      <c r="F5" s="23"/>
      <c r="G5" s="22"/>
      <c r="H5" s="24"/>
      <c r="I5" s="23"/>
      <c r="J5" s="23"/>
      <c r="K5" s="23"/>
      <c r="L5" s="46"/>
    </row>
    <row r="6" spans="1:12" s="28" customFormat="1" ht="51.75">
      <c r="A6" s="182"/>
      <c r="B6" s="183"/>
      <c r="C6" s="184"/>
      <c r="D6" s="34" t="s">
        <v>1</v>
      </c>
      <c r="E6" s="25" t="s">
        <v>84</v>
      </c>
      <c r="F6" s="26" t="s">
        <v>2</v>
      </c>
      <c r="G6" s="25" t="s">
        <v>53</v>
      </c>
      <c r="H6" s="27" t="s">
        <v>3</v>
      </c>
      <c r="I6" s="26" t="s">
        <v>51</v>
      </c>
      <c r="J6" s="26" t="s">
        <v>21</v>
      </c>
      <c r="K6" s="26" t="s">
        <v>85</v>
      </c>
      <c r="L6" s="100" t="s">
        <v>86</v>
      </c>
    </row>
    <row r="7" spans="1:12" s="29" customFormat="1" ht="30.75" customHeight="1">
      <c r="A7" s="182"/>
      <c r="B7" s="183"/>
      <c r="C7" s="184"/>
      <c r="D7" s="49" t="s">
        <v>4</v>
      </c>
      <c r="E7" s="50" t="s">
        <v>5</v>
      </c>
      <c r="F7" s="51" t="s">
        <v>6</v>
      </c>
      <c r="G7" s="50" t="s">
        <v>7</v>
      </c>
      <c r="H7" s="21" t="s">
        <v>8</v>
      </c>
      <c r="I7" s="51" t="s">
        <v>9</v>
      </c>
      <c r="J7" s="51" t="s">
        <v>52</v>
      </c>
      <c r="K7" s="51" t="s">
        <v>87</v>
      </c>
      <c r="L7" s="64" t="s">
        <v>88</v>
      </c>
    </row>
    <row r="8" spans="1:12" s="29" customFormat="1" ht="18" customHeight="1" thickBot="1">
      <c r="A8" s="185"/>
      <c r="B8" s="186"/>
      <c r="C8" s="187"/>
      <c r="D8" s="38" t="s">
        <v>10</v>
      </c>
      <c r="E8" s="36" t="s">
        <v>10</v>
      </c>
      <c r="F8" s="35" t="s">
        <v>10</v>
      </c>
      <c r="G8" s="39" t="s">
        <v>10</v>
      </c>
      <c r="H8" s="36" t="s">
        <v>10</v>
      </c>
      <c r="I8" s="36" t="s">
        <v>10</v>
      </c>
      <c r="J8" s="36" t="s">
        <v>10</v>
      </c>
      <c r="K8" s="36" t="s">
        <v>89</v>
      </c>
      <c r="L8" s="47" t="s">
        <v>89</v>
      </c>
    </row>
    <row r="9" spans="1:12" s="29" customFormat="1" ht="120.75" customHeight="1" thickTop="1">
      <c r="A9" s="176" t="s">
        <v>158</v>
      </c>
      <c r="B9" s="177"/>
      <c r="C9" s="178"/>
      <c r="D9" s="131" t="str">
        <f>IF(COUNTA(D11:D13,D15:D18,D20:D21)=0,"",SUM(D10,D14,D19))</f>
        <v/>
      </c>
      <c r="E9" s="121" t="str">
        <f>IF(COUNTA(E11:E13,E15:E18,E20:E21)=0,"",SUM(E10,E14,E19))</f>
        <v/>
      </c>
      <c r="F9" s="121" t="str">
        <f>IF(COUNTA(D11:D13,D15:D18,D20:D21)=0,"",SUM(F10,F14,F19))</f>
        <v/>
      </c>
      <c r="G9" s="121" t="str">
        <f>IF(COUNTA(G11:G13,G15:G18,G20:G21)=0,"",SUM(G10,G14,G19))</f>
        <v/>
      </c>
      <c r="H9" s="121" t="str">
        <f>IF(COUNTA(D11:D13,D15:D18,D20:D21)=0,"",SUM(H10,H14,H19))</f>
        <v/>
      </c>
      <c r="I9" s="121" t="str">
        <f>IF(COUNTA(D11:D13,D15:D18,D20:D21)=0,"",SUM(I10,I14,I19))</f>
        <v/>
      </c>
      <c r="J9" s="121" t="str">
        <f>IF(COUNTA(D11:D13,D15:D18,D20:D21)=0,"",SUM(J10,J14,J19))</f>
        <v/>
      </c>
      <c r="K9" s="126" t="str">
        <f>IF(COUNTA(K11:K13,K15:K18,K20:K21)=0,"",SUM(K10,K14,K19))</f>
        <v/>
      </c>
      <c r="L9" s="120" t="str">
        <f>IF(COUNTA(D11:D13,D15:D18,D20:D21)=0,"",SUM(L10,L14,L19))</f>
        <v/>
      </c>
    </row>
    <row r="10" spans="1:12" s="29" customFormat="1" ht="120.75" customHeight="1">
      <c r="A10" s="40"/>
      <c r="B10" s="174" t="s">
        <v>54</v>
      </c>
      <c r="C10" s="175"/>
      <c r="D10" s="122" t="str">
        <f>IF(COUNTA(D11:D13)=0,"",SUM(D11:D13))</f>
        <v/>
      </c>
      <c r="E10" s="123" t="str">
        <f>IF(COUNTA(E11:E13)=0,"",SUM(E11:E13))</f>
        <v/>
      </c>
      <c r="F10" s="123" t="str">
        <f>IF(COUNTA(D11:D13)=0,"",SUM(F11:F13))</f>
        <v/>
      </c>
      <c r="G10" s="123" t="str">
        <f t="shared" ref="G10" si="0">IF(COUNTA(G11:G13)=0,"",SUM(G11:G13))</f>
        <v/>
      </c>
      <c r="H10" s="123" t="str">
        <f>IF(COUNTA(D11:D13)=0,"",SUM(H11:H13))</f>
        <v/>
      </c>
      <c r="I10" s="123" t="str">
        <f>IF(COUNTA(D11:D13)=0,"",SUM(I11:I13))</f>
        <v/>
      </c>
      <c r="J10" s="123" t="str">
        <f>IF(COUNTA(D11:D13)=0,"",SUM(J11:J13))</f>
        <v/>
      </c>
      <c r="K10" s="123" t="str">
        <f t="shared" ref="K10" si="1">IF(COUNTA(K11:K13)=0,"",SUM(K11:K13))</f>
        <v/>
      </c>
      <c r="L10" s="48" t="str">
        <f>IF(COUNTA(K11:K13)=0,"",SUM(L11:L13))</f>
        <v/>
      </c>
    </row>
    <row r="11" spans="1:12" s="29" customFormat="1" ht="120.75" customHeight="1">
      <c r="A11" s="41"/>
      <c r="B11" s="42"/>
      <c r="C11" s="52" t="s">
        <v>55</v>
      </c>
      <c r="D11" s="132"/>
      <c r="E11" s="133"/>
      <c r="F11" s="123" t="str">
        <f>IF(COUNTA(D11)=0,"",D11-E11)</f>
        <v/>
      </c>
      <c r="G11" s="133"/>
      <c r="H11" s="124" t="str">
        <f>IF(COUNTA(D11:E11)=0,"",100000)</f>
        <v/>
      </c>
      <c r="I11" s="123" t="str">
        <f>IF(COUNTA(D11:E11)=0,"",MIN(F11:H11))</f>
        <v/>
      </c>
      <c r="J11" s="123" t="str">
        <f>IF(COUNTA(D11:E11)=0,"",ROUNDDOWN(I11,-3))</f>
        <v/>
      </c>
      <c r="K11" s="127"/>
      <c r="L11" s="48" t="str">
        <f>IF(COUNTA(D11:E11)=0,"",MIN(J11:K11))</f>
        <v/>
      </c>
    </row>
    <row r="12" spans="1:12" s="29" customFormat="1" ht="120.75" customHeight="1">
      <c r="A12" s="41"/>
      <c r="B12" s="44"/>
      <c r="C12" s="54" t="s">
        <v>56</v>
      </c>
      <c r="D12" s="132"/>
      <c r="E12" s="133"/>
      <c r="F12" s="123" t="str">
        <f>IF(COUNTA(D12)=0,"",D12-E12)</f>
        <v/>
      </c>
      <c r="G12" s="133"/>
      <c r="H12" s="124" t="str">
        <f>IF(COUNTA(D12:E12)=0,"",300000)</f>
        <v/>
      </c>
      <c r="I12" s="123" t="str">
        <f t="shared" ref="I12:I13" si="2">IF(COUNTA(D12:E12)=0,"",MIN(F12:H12))</f>
        <v/>
      </c>
      <c r="J12" s="123" t="str">
        <f t="shared" ref="J12:J13" si="3">IF(COUNTA(D12:E12)=0,"",ROUNDDOWN(I12,-3))</f>
        <v/>
      </c>
      <c r="K12" s="127"/>
      <c r="L12" s="48" t="str">
        <f>IF(COUNTA(D12:E12)=0,"",MIN(J12:K12))</f>
        <v/>
      </c>
    </row>
    <row r="13" spans="1:12" s="29" customFormat="1" ht="120.75" customHeight="1" thickBot="1">
      <c r="A13" s="41"/>
      <c r="B13" s="44"/>
      <c r="C13" s="53" t="s">
        <v>57</v>
      </c>
      <c r="D13" s="118"/>
      <c r="E13" s="119"/>
      <c r="F13" s="115" t="str">
        <f>IF(COUNTA(D13)=0,"",D13-E13)</f>
        <v/>
      </c>
      <c r="G13" s="119"/>
      <c r="H13" s="125" t="str">
        <f>IF(COUNTA(D13:E13)=0,"",'別添２－３（実績報告書ー実施内容）'!Z32)</f>
        <v/>
      </c>
      <c r="I13" s="115" t="str">
        <f t="shared" si="2"/>
        <v/>
      </c>
      <c r="J13" s="115" t="str">
        <f t="shared" si="3"/>
        <v/>
      </c>
      <c r="K13" s="104"/>
      <c r="L13" s="101" t="str">
        <f>IF(COUNTA(D13:E13)=0,"",MIN(J13:K13))</f>
        <v/>
      </c>
    </row>
    <row r="14" spans="1:12" s="29" customFormat="1" ht="120.75" customHeight="1">
      <c r="A14" s="43"/>
      <c r="B14" s="172" t="s">
        <v>58</v>
      </c>
      <c r="C14" s="173"/>
      <c r="D14" s="106" t="str">
        <f>IF(COUNTA(D15:D18)=0,"",SUM(D15:D18))</f>
        <v/>
      </c>
      <c r="E14" s="107" t="str">
        <f t="shared" ref="E14:G14" si="4">IF(COUNTA(E15:E18)=0,"",SUM(E15:E18))</f>
        <v/>
      </c>
      <c r="F14" s="107" t="str">
        <f>IF(COUNTA(D15:D18)=0,"",SUM(F15:F18))</f>
        <v/>
      </c>
      <c r="G14" s="107" t="str">
        <f t="shared" si="4"/>
        <v/>
      </c>
      <c r="H14" s="107" t="str">
        <f>IF(COUNTA(D15:D18)=0,"",SUM(H15:H18))</f>
        <v/>
      </c>
      <c r="I14" s="107" t="str">
        <f>IF(COUNTA(D15:D18)=0,"",SUM(I15:I18))</f>
        <v/>
      </c>
      <c r="J14" s="107" t="str">
        <f>IF(COUNTA(D15:D18)=0,"",SUM(J15:J18))</f>
        <v/>
      </c>
      <c r="K14" s="107" t="str">
        <f t="shared" ref="K14" si="5">IF(COUNTA(K15:K18)=0,"",SUM(K15:K18))</f>
        <v/>
      </c>
      <c r="L14" s="102" t="str">
        <f>IF(COUNTA(K15:K18)=0,"",SUM(L15:L18))</f>
        <v/>
      </c>
    </row>
    <row r="15" spans="1:12" s="29" customFormat="1" ht="118.5" customHeight="1">
      <c r="A15" s="43"/>
      <c r="B15" s="56"/>
      <c r="C15" s="53" t="s">
        <v>59</v>
      </c>
      <c r="D15" s="132"/>
      <c r="E15" s="133"/>
      <c r="F15" s="123" t="str">
        <f>IF(COUNTA(D15)=0,"",D15-E15)</f>
        <v/>
      </c>
      <c r="G15" s="133"/>
      <c r="H15" s="124" t="str">
        <f>IF(COUNTA(D15:E15)=0,"",400000)</f>
        <v/>
      </c>
      <c r="I15" s="123" t="str">
        <f>IF(COUNTA(D15:E15)=0,"",MIN(F15:H15))</f>
        <v/>
      </c>
      <c r="J15" s="123" t="str">
        <f>IF(COUNTA(D15:E15)=0,"",ROUNDDOWN(I15,-3))</f>
        <v/>
      </c>
      <c r="K15" s="128"/>
      <c r="L15" s="57" t="str">
        <f>IF(COUNTA(D15:E15)=0,"",MIN(J15:K15))</f>
        <v/>
      </c>
    </row>
    <row r="16" spans="1:12" s="29" customFormat="1" ht="118.5" customHeight="1">
      <c r="A16" s="43"/>
      <c r="B16" s="56"/>
      <c r="C16" s="53" t="s">
        <v>60</v>
      </c>
      <c r="D16" s="132"/>
      <c r="E16" s="133"/>
      <c r="F16" s="123" t="str">
        <f t="shared" ref="F16:F18" si="6">IF(COUNTA(D16)=0,"",D16-E16)</f>
        <v/>
      </c>
      <c r="G16" s="133"/>
      <c r="H16" s="124" t="str">
        <f>IF(COUNTA(D16:E16)=0,"",'別添２－３（実績報告書ー実施内容）'!Z51*100000)</f>
        <v/>
      </c>
      <c r="I16" s="123" t="str">
        <f t="shared" ref="I16:I18" si="7">IF(COUNTA(D16:E16)=0,"",MIN(F16:H16))</f>
        <v/>
      </c>
      <c r="J16" s="123" t="str">
        <f t="shared" ref="J16:J18" si="8">IF(COUNTA(D16:E16)=0,"",ROUNDDOWN(I16,-3))</f>
        <v/>
      </c>
      <c r="K16" s="127"/>
      <c r="L16" s="48" t="str">
        <f>IF(COUNTA(D16:E16)=0,"",MIN(J16:K16))</f>
        <v/>
      </c>
    </row>
    <row r="17" spans="1:15" s="29" customFormat="1" ht="118.5" customHeight="1">
      <c r="A17" s="43"/>
      <c r="B17" s="56"/>
      <c r="C17" s="53" t="s">
        <v>61</v>
      </c>
      <c r="D17" s="132"/>
      <c r="E17" s="133"/>
      <c r="F17" s="123" t="str">
        <f t="shared" si="6"/>
        <v/>
      </c>
      <c r="G17" s="133"/>
      <c r="H17" s="133"/>
      <c r="I17" s="123" t="str">
        <f t="shared" si="7"/>
        <v/>
      </c>
      <c r="J17" s="123" t="str">
        <f t="shared" si="8"/>
        <v/>
      </c>
      <c r="K17" s="127"/>
      <c r="L17" s="48" t="str">
        <f>IF(COUNTA(D17:E17)=0,"",MIN(J17:K17))</f>
        <v/>
      </c>
      <c r="O17" s="150"/>
    </row>
    <row r="18" spans="1:15" s="29" customFormat="1" ht="118.5" customHeight="1" thickBot="1">
      <c r="A18" s="45"/>
      <c r="B18" s="59"/>
      <c r="C18" s="55" t="s">
        <v>169</v>
      </c>
      <c r="D18" s="118"/>
      <c r="E18" s="119"/>
      <c r="F18" s="115" t="str">
        <f t="shared" si="6"/>
        <v/>
      </c>
      <c r="G18" s="119"/>
      <c r="H18" s="125" t="str">
        <f>IF(COUNTA(D18:E18)=0,"",300000)</f>
        <v/>
      </c>
      <c r="I18" s="115" t="str">
        <f t="shared" si="7"/>
        <v/>
      </c>
      <c r="J18" s="115" t="str">
        <f t="shared" si="8"/>
        <v/>
      </c>
      <c r="K18" s="129"/>
      <c r="L18" s="48" t="str">
        <f>IF(COUNTA(D18:E18)=0,"",MIN(J18:K18))</f>
        <v/>
      </c>
    </row>
    <row r="19" spans="1:15" s="29" customFormat="1" ht="97.5" customHeight="1">
      <c r="A19" s="105"/>
      <c r="B19" s="169" t="s">
        <v>155</v>
      </c>
      <c r="C19" s="170"/>
      <c r="D19" s="106" t="str">
        <f>IF(COUNTA(D20:D21)=0,"",SUM(D20:D21))</f>
        <v/>
      </c>
      <c r="E19" s="107" t="str">
        <f>IF(COUNTA(E20:E21)=0,"",SUM(E20:E21))</f>
        <v/>
      </c>
      <c r="F19" s="107" t="str">
        <f>IF(COUNTA(D20:D21)=0,"",SUM(F20:F21))</f>
        <v/>
      </c>
      <c r="G19" s="107" t="str">
        <f>IF(COUNTA(G20:G21)=0,"",SUM(G20:G21))</f>
        <v/>
      </c>
      <c r="H19" s="108" t="str">
        <f>IF(COUNTA(D20:D21)=0,"",SUM(H20:H21))</f>
        <v/>
      </c>
      <c r="I19" s="107" t="str">
        <f>IF(COUNTA(D20:D21)=0,"",SUM(I20:I21))</f>
        <v/>
      </c>
      <c r="J19" s="107" t="str">
        <f>IF(COUNTA(D20:D21)=0,"",SUM(J20:J21))</f>
        <v/>
      </c>
      <c r="K19" s="107" t="str">
        <f>IF(COUNTA(K20:K21)=0,"",SUM(K20:K21))</f>
        <v/>
      </c>
      <c r="L19" s="102" t="str">
        <f>IF(COUNTA(K20:K21)=0,"",SUM(L20:L21))</f>
        <v/>
      </c>
    </row>
    <row r="20" spans="1:15" s="29" customFormat="1" ht="97.5" customHeight="1">
      <c r="A20" s="105"/>
      <c r="B20" s="109"/>
      <c r="C20" s="110" t="s">
        <v>156</v>
      </c>
      <c r="D20" s="116"/>
      <c r="E20" s="117"/>
      <c r="F20" s="111" t="str">
        <f>IF(COUNTA(D20)=0,"",D20-E20)</f>
        <v/>
      </c>
      <c r="G20" s="117"/>
      <c r="H20" s="124" t="str">
        <f>IF(COUNTA(D20:E20)=0,"",1500000)</f>
        <v/>
      </c>
      <c r="I20" s="111" t="str">
        <f>IF(COUNTA(D20:E20)=0,"",MIN(F20:H20))</f>
        <v/>
      </c>
      <c r="J20" s="111" t="str">
        <f>IF(COUNTA(D20:E20)=0,"",ROUNDDOWN(I20,-3))</f>
        <v/>
      </c>
      <c r="K20" s="128"/>
      <c r="L20" s="57" t="str">
        <f>IF(COUNTA(D20:E20)=0,"",MIN(J20:K20))</f>
        <v/>
      </c>
    </row>
    <row r="21" spans="1:15" s="29" customFormat="1" ht="97.5" customHeight="1" thickBot="1">
      <c r="A21" s="112"/>
      <c r="B21" s="113"/>
      <c r="C21" s="114" t="s">
        <v>157</v>
      </c>
      <c r="D21" s="118"/>
      <c r="E21" s="119"/>
      <c r="F21" s="115" t="str">
        <f>IF(COUNTA(D21)=0,"",D21-E21)</f>
        <v/>
      </c>
      <c r="G21" s="119"/>
      <c r="H21" s="125" t="str">
        <f>IF(COUNTA(D21:E21)=0,"",2000000)</f>
        <v/>
      </c>
      <c r="I21" s="115" t="str">
        <f>IF(COUNTA(D21:E21)=0,"",MIN(F21:H21))</f>
        <v/>
      </c>
      <c r="J21" s="115" t="str">
        <f>IF(COUNTA(D21:E21)=0,"",ROUNDDOWN(I21,-3))</f>
        <v/>
      </c>
      <c r="K21" s="130"/>
      <c r="L21" s="103" t="str">
        <f>IF(COUNTA(D21:E21)=0,"",MIN(J21:K21))</f>
        <v/>
      </c>
    </row>
    <row r="22" spans="1:15" s="30" customFormat="1" ht="32.25" customHeight="1">
      <c r="A22" s="21">
        <v>1</v>
      </c>
      <c r="B22" s="30" t="s">
        <v>12</v>
      </c>
    </row>
    <row r="23" spans="1:15" s="18" customFormat="1" ht="32.25" customHeight="1">
      <c r="A23" s="30">
        <v>2</v>
      </c>
      <c r="B23" s="30" t="s">
        <v>22</v>
      </c>
      <c r="C23" s="30"/>
      <c r="D23" s="30"/>
      <c r="E23" s="30"/>
      <c r="F23" s="30"/>
      <c r="G23" s="30"/>
      <c r="H23" s="30"/>
      <c r="I23" s="30"/>
      <c r="J23" s="30"/>
      <c r="K23" s="30"/>
      <c r="L23" s="30"/>
    </row>
    <row r="24" spans="1:15" ht="32.25" customHeight="1">
      <c r="A24" s="30">
        <v>3</v>
      </c>
      <c r="B24" s="58" t="s">
        <v>62</v>
      </c>
      <c r="C24" s="31"/>
      <c r="D24" s="31"/>
      <c r="E24" s="31"/>
      <c r="F24" s="31"/>
      <c r="G24" s="31"/>
      <c r="H24" s="31"/>
      <c r="I24" s="31"/>
    </row>
    <row r="25" spans="1:15" ht="28.5" customHeight="1">
      <c r="A25" s="32">
        <v>4</v>
      </c>
      <c r="B25" s="58" t="s">
        <v>91</v>
      </c>
      <c r="C25" s="31"/>
      <c r="D25" s="32"/>
      <c r="E25" s="32"/>
      <c r="F25" s="32"/>
      <c r="G25" s="32"/>
      <c r="H25" s="32"/>
      <c r="I25" s="32"/>
      <c r="J25" s="32"/>
      <c r="K25" s="32"/>
      <c r="L25" s="32"/>
    </row>
    <row r="26" spans="1:15" ht="28.5" customHeight="1"/>
    <row r="27" spans="1:15" ht="28.5" customHeight="1"/>
    <row r="28" spans="1:15" ht="29.25" customHeight="1"/>
    <row r="29" spans="1:15" ht="29.25" customHeight="1"/>
    <row r="30" spans="1:15" ht="29.25" customHeight="1"/>
    <row r="31" spans="1:15" ht="29.25" customHeight="1"/>
    <row r="32" spans="1:15" ht="30.75" customHeight="1"/>
  </sheetData>
  <mergeCells count="7">
    <mergeCell ref="B19:C19"/>
    <mergeCell ref="A2:L2"/>
    <mergeCell ref="B14:C14"/>
    <mergeCell ref="B10:C10"/>
    <mergeCell ref="A9:C9"/>
    <mergeCell ref="A5:C8"/>
    <mergeCell ref="J3:L3"/>
  </mergeCells>
  <phoneticPr fontId="1"/>
  <printOptions horizontalCentered="1"/>
  <pageMargins left="0.19685039370078741" right="0.19685039370078741" top="0.59055118110236227" bottom="0.59055118110236227" header="0.51181102362204722" footer="0.51181102362204722"/>
  <pageSetup paperSize="9" scale="44" orientation="portrait" blackAndWhite="1" r:id="rId1"/>
  <headerFooter alignWithMargins="0"/>
  <rowBreaks count="1" manualBreakCount="1">
    <brk id="13" max="14"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9C37C-6E0C-44CC-BCC9-114D036B9623}">
  <sheetPr>
    <tabColor rgb="FF92D050"/>
  </sheetPr>
  <dimension ref="A1:Z83"/>
  <sheetViews>
    <sheetView showZeros="0" view="pageBreakPreview" zoomScaleNormal="100" zoomScaleSheetLayoutView="100" workbookViewId="0">
      <selection activeCell="K13" sqref="K13"/>
    </sheetView>
  </sheetViews>
  <sheetFormatPr defaultColWidth="3.25" defaultRowHeight="21.75" customHeight="1"/>
  <cols>
    <col min="1" max="22" width="4.625" style="1" customWidth="1"/>
    <col min="23" max="24" width="5.625" style="1" customWidth="1"/>
    <col min="25" max="25" width="5.125" style="1" customWidth="1"/>
    <col min="26" max="26" width="11.625" style="1" customWidth="1"/>
    <col min="27" max="28" width="3.25" style="1"/>
    <col min="29" max="29" width="3.25" style="1" customWidth="1"/>
    <col min="30" max="16384" width="3.25" style="1"/>
  </cols>
  <sheetData>
    <row r="1" spans="1:24" ht="22.5" customHeight="1">
      <c r="A1" s="200" t="s">
        <v>127</v>
      </c>
      <c r="B1" s="200"/>
      <c r="C1" s="200"/>
      <c r="D1" s="200"/>
      <c r="E1" s="200"/>
      <c r="F1" s="200"/>
      <c r="G1" s="200"/>
    </row>
    <row r="2" spans="1:24" ht="22.5" customHeight="1">
      <c r="A2" s="201" t="s">
        <v>107</v>
      </c>
      <c r="B2" s="201"/>
      <c r="C2" s="201"/>
      <c r="D2" s="201"/>
      <c r="E2" s="201"/>
      <c r="F2" s="201"/>
      <c r="G2" s="201"/>
      <c r="H2" s="201"/>
      <c r="I2" s="201"/>
      <c r="J2" s="201"/>
      <c r="K2" s="201"/>
      <c r="L2" s="201"/>
      <c r="M2" s="201"/>
      <c r="N2" s="201"/>
      <c r="O2" s="201"/>
      <c r="P2" s="201"/>
      <c r="Q2" s="201"/>
      <c r="R2" s="201"/>
      <c r="S2" s="201"/>
      <c r="T2" s="201"/>
      <c r="U2" s="201"/>
      <c r="V2" s="201"/>
      <c r="W2" s="70"/>
    </row>
    <row r="3" spans="1:24" ht="9.75" customHeight="1">
      <c r="B3" s="65"/>
      <c r="C3" s="65"/>
      <c r="D3" s="65"/>
      <c r="E3" s="65"/>
      <c r="F3" s="65"/>
      <c r="G3" s="65"/>
      <c r="H3" s="65"/>
      <c r="I3" s="65"/>
      <c r="J3" s="65"/>
      <c r="K3" s="65"/>
      <c r="L3" s="65"/>
      <c r="M3" s="65"/>
      <c r="N3" s="65"/>
      <c r="O3" s="65"/>
      <c r="P3" s="65"/>
      <c r="Q3" s="65"/>
      <c r="R3" s="65"/>
      <c r="S3" s="65"/>
      <c r="T3" s="65"/>
      <c r="U3" s="65"/>
      <c r="V3" s="65"/>
      <c r="W3" s="65"/>
    </row>
    <row r="4" spans="1:24" ht="22.5" customHeight="1">
      <c r="B4" s="2"/>
      <c r="C4" s="3"/>
      <c r="D4" s="3"/>
      <c r="E4" s="3"/>
      <c r="F4" s="3"/>
      <c r="G4" s="3"/>
      <c r="H4" s="3"/>
      <c r="I4" s="3"/>
      <c r="J4" s="3"/>
      <c r="K4" s="3"/>
      <c r="L4" s="202" t="s">
        <v>23</v>
      </c>
      <c r="M4" s="203"/>
      <c r="N4" s="203"/>
      <c r="O4" s="204"/>
      <c r="P4" s="205"/>
      <c r="Q4" s="206"/>
      <c r="R4" s="206"/>
      <c r="S4" s="206"/>
      <c r="T4" s="206"/>
      <c r="U4" s="206"/>
      <c r="V4" s="207"/>
      <c r="W4" s="5"/>
      <c r="X4" s="3"/>
    </row>
    <row r="5" spans="1:24" ht="22.5" customHeight="1">
      <c r="B5" s="4"/>
      <c r="C5" s="3"/>
      <c r="D5" s="3"/>
      <c r="E5" s="3"/>
      <c r="F5" s="3"/>
      <c r="G5" s="3"/>
      <c r="H5" s="3"/>
      <c r="I5" s="3"/>
      <c r="J5" s="3"/>
      <c r="K5" s="3"/>
      <c r="L5" s="208" t="s">
        <v>24</v>
      </c>
      <c r="M5" s="209"/>
      <c r="N5" s="209"/>
      <c r="O5" s="210"/>
      <c r="P5" s="205"/>
      <c r="Q5" s="206"/>
      <c r="R5" s="206"/>
      <c r="S5" s="206"/>
      <c r="T5" s="206"/>
      <c r="U5" s="206"/>
      <c r="V5" s="207"/>
      <c r="W5" s="5"/>
      <c r="X5" s="3"/>
    </row>
    <row r="6" spans="1:24" ht="22.5" customHeight="1">
      <c r="B6" s="4"/>
      <c r="C6" s="3"/>
      <c r="D6" s="3"/>
      <c r="E6" s="3"/>
      <c r="F6" s="3"/>
      <c r="G6" s="3"/>
      <c r="H6" s="3"/>
      <c r="I6" s="3"/>
      <c r="J6" s="3"/>
      <c r="K6" s="3"/>
      <c r="L6" s="3"/>
      <c r="M6" s="3"/>
      <c r="N6" s="3"/>
      <c r="O6" s="3"/>
      <c r="P6" s="3"/>
      <c r="Q6" s="3"/>
      <c r="R6" s="3"/>
      <c r="S6" s="3"/>
      <c r="T6" s="3"/>
      <c r="U6" s="3"/>
      <c r="V6" s="3"/>
      <c r="W6" s="5"/>
      <c r="X6" s="3"/>
    </row>
    <row r="7" spans="1:24" ht="12" customHeight="1">
      <c r="C7" s="3"/>
      <c r="D7" s="3"/>
      <c r="E7" s="3"/>
      <c r="F7" s="3"/>
      <c r="G7" s="3"/>
      <c r="H7" s="3"/>
      <c r="I7" s="3"/>
      <c r="J7" s="3"/>
      <c r="L7" s="5"/>
      <c r="M7" s="5"/>
      <c r="O7" s="5"/>
      <c r="P7" s="3"/>
      <c r="Q7" s="3"/>
      <c r="R7" s="3"/>
      <c r="S7" s="3"/>
      <c r="T7" s="3"/>
      <c r="U7" s="3"/>
      <c r="V7" s="3"/>
      <c r="W7" s="5"/>
      <c r="X7" s="3"/>
    </row>
    <row r="8" spans="1:24" ht="12" customHeight="1">
      <c r="B8" s="71"/>
      <c r="C8" s="72"/>
      <c r="D8" s="72"/>
      <c r="E8" s="72"/>
      <c r="F8" s="72"/>
      <c r="G8" s="72"/>
      <c r="H8" s="72"/>
      <c r="I8" s="72"/>
      <c r="J8" s="72"/>
      <c r="K8" s="73"/>
      <c r="L8" s="74"/>
      <c r="M8" s="74"/>
      <c r="N8" s="73"/>
      <c r="O8" s="74"/>
      <c r="P8" s="72"/>
      <c r="Q8" s="72"/>
      <c r="R8" s="72"/>
      <c r="S8" s="72"/>
      <c r="T8" s="72"/>
      <c r="U8" s="72"/>
      <c r="V8" s="75"/>
      <c r="W8" s="5"/>
      <c r="X8" s="3"/>
    </row>
    <row r="9" spans="1:24" ht="26.25" customHeight="1">
      <c r="B9" s="76" t="s">
        <v>95</v>
      </c>
      <c r="C9" s="77"/>
      <c r="D9" s="77"/>
      <c r="E9" s="77"/>
      <c r="F9" s="77"/>
      <c r="G9" s="78" t="s">
        <v>13</v>
      </c>
      <c r="H9" s="134"/>
      <c r="I9" s="78" t="s">
        <v>14</v>
      </c>
      <c r="J9" s="134"/>
      <c r="K9" s="78" t="s">
        <v>25</v>
      </c>
      <c r="L9" s="134"/>
      <c r="M9" s="78" t="s">
        <v>15</v>
      </c>
      <c r="N9" s="78" t="s">
        <v>26</v>
      </c>
      <c r="O9" s="78" t="s">
        <v>13</v>
      </c>
      <c r="P9" s="134"/>
      <c r="Q9" s="78" t="s">
        <v>14</v>
      </c>
      <c r="R9" s="134"/>
      <c r="S9" s="78" t="s">
        <v>25</v>
      </c>
      <c r="T9" s="134"/>
      <c r="U9" s="7" t="s">
        <v>15</v>
      </c>
      <c r="V9" s="79"/>
      <c r="W9" s="5"/>
      <c r="X9" s="3"/>
    </row>
    <row r="10" spans="1:24" ht="12" customHeight="1">
      <c r="B10" s="80"/>
      <c r="C10" s="81"/>
      <c r="D10" s="81"/>
      <c r="E10" s="81"/>
      <c r="F10" s="81"/>
      <c r="G10" s="81"/>
      <c r="H10" s="81"/>
      <c r="I10" s="81"/>
      <c r="J10" s="81"/>
      <c r="K10" s="82"/>
      <c r="L10" s="83"/>
      <c r="M10" s="83"/>
      <c r="N10" s="82"/>
      <c r="O10" s="83"/>
      <c r="P10" s="81"/>
      <c r="Q10" s="81"/>
      <c r="R10" s="81"/>
      <c r="S10" s="81"/>
      <c r="T10" s="81"/>
      <c r="U10" s="81"/>
      <c r="V10" s="84"/>
      <c r="W10" s="5"/>
      <c r="X10" s="3"/>
    </row>
    <row r="11" spans="1:24" ht="12" customHeight="1">
      <c r="C11" s="3"/>
      <c r="D11" s="3"/>
      <c r="E11" s="3"/>
      <c r="F11" s="3"/>
      <c r="G11" s="3"/>
      <c r="H11" s="3"/>
      <c r="I11" s="3"/>
      <c r="J11" s="3"/>
      <c r="L11" s="5"/>
      <c r="M11" s="5"/>
      <c r="O11" s="5"/>
      <c r="P11" s="3"/>
      <c r="Q11" s="3"/>
      <c r="R11" s="3"/>
      <c r="S11" s="3"/>
      <c r="T11" s="3"/>
      <c r="U11" s="3"/>
      <c r="V11" s="3"/>
      <c r="W11" s="5"/>
      <c r="X11" s="3"/>
    </row>
    <row r="12" spans="1:24" ht="22.5" customHeight="1">
      <c r="B12" s="2" t="s">
        <v>16</v>
      </c>
      <c r="C12" s="3"/>
      <c r="D12" s="3"/>
      <c r="E12" s="3"/>
      <c r="F12" s="3"/>
      <c r="G12" s="3"/>
      <c r="H12" s="3"/>
      <c r="I12" s="3"/>
      <c r="J12" s="3"/>
      <c r="K12" s="5"/>
      <c r="L12" s="5"/>
      <c r="M12" s="5"/>
      <c r="N12" s="5"/>
      <c r="O12" s="5"/>
      <c r="P12" s="3"/>
      <c r="Q12" s="3"/>
      <c r="R12" s="3"/>
      <c r="S12" s="3"/>
      <c r="T12" s="3"/>
      <c r="U12" s="3"/>
      <c r="V12" s="3"/>
      <c r="W12" s="5"/>
      <c r="X12" s="3"/>
    </row>
    <row r="13" spans="1:24" ht="22.5" customHeight="1">
      <c r="B13" s="6" t="s">
        <v>17</v>
      </c>
      <c r="C13" s="62"/>
      <c r="D13" s="7"/>
      <c r="E13" s="7"/>
      <c r="F13" s="7"/>
      <c r="G13" s="7"/>
      <c r="H13" s="7"/>
      <c r="I13" s="7"/>
      <c r="J13" s="7"/>
      <c r="K13" s="63"/>
      <c r="L13" s="63"/>
      <c r="M13" s="63"/>
      <c r="N13" s="63"/>
      <c r="O13" s="63"/>
      <c r="P13" s="7"/>
      <c r="Q13" s="7"/>
      <c r="R13" s="7"/>
      <c r="S13" s="7"/>
      <c r="T13" s="7"/>
      <c r="U13" s="7"/>
      <c r="V13" s="3"/>
      <c r="W13" s="5"/>
      <c r="X13" s="3"/>
    </row>
    <row r="14" spans="1:24" ht="22.5" customHeight="1">
      <c r="B14" s="62" t="s">
        <v>108</v>
      </c>
      <c r="C14" s="77"/>
      <c r="D14" s="77"/>
      <c r="E14" s="77"/>
      <c r="F14" s="77"/>
      <c r="G14" s="77"/>
      <c r="H14" s="77"/>
      <c r="I14" s="77"/>
      <c r="J14" s="77"/>
      <c r="K14" s="77"/>
      <c r="L14" s="77"/>
      <c r="M14" s="77"/>
      <c r="N14" s="77"/>
      <c r="O14" s="77"/>
      <c r="P14" s="77"/>
      <c r="Q14" s="77"/>
      <c r="R14" s="77"/>
      <c r="S14" s="77"/>
      <c r="T14" s="77"/>
      <c r="U14" s="77"/>
    </row>
    <row r="15" spans="1:24" ht="63" customHeight="1">
      <c r="B15" s="197"/>
      <c r="C15" s="198"/>
      <c r="D15" s="198"/>
      <c r="E15" s="198"/>
      <c r="F15" s="198"/>
      <c r="G15" s="198"/>
      <c r="H15" s="198"/>
      <c r="I15" s="198"/>
      <c r="J15" s="198"/>
      <c r="K15" s="198"/>
      <c r="L15" s="198"/>
      <c r="M15" s="198"/>
      <c r="N15" s="198"/>
      <c r="O15" s="198"/>
      <c r="P15" s="198"/>
      <c r="Q15" s="198"/>
      <c r="R15" s="198"/>
      <c r="S15" s="198"/>
      <c r="T15" s="198"/>
      <c r="U15" s="199"/>
    </row>
    <row r="16" spans="1:24" ht="21" customHeight="1">
      <c r="B16" s="62"/>
      <c r="C16" s="62"/>
      <c r="D16" s="62"/>
      <c r="E16" s="62"/>
      <c r="F16" s="62"/>
      <c r="G16" s="62"/>
      <c r="H16" s="62"/>
      <c r="I16" s="62"/>
      <c r="J16" s="62"/>
      <c r="K16" s="62"/>
      <c r="L16" s="62"/>
      <c r="M16" s="62"/>
      <c r="N16" s="62"/>
      <c r="O16" s="62"/>
      <c r="P16" s="62"/>
      <c r="Q16" s="62"/>
      <c r="R16" s="62"/>
      <c r="S16" s="62"/>
      <c r="T16" s="62"/>
      <c r="U16" s="62"/>
    </row>
    <row r="17" spans="2:26" ht="24.75" customHeight="1">
      <c r="B17" s="62" t="s">
        <v>49</v>
      </c>
      <c r="C17" s="62"/>
      <c r="D17" s="62"/>
      <c r="E17" s="62"/>
      <c r="F17" s="62"/>
      <c r="G17" s="62"/>
      <c r="H17" s="62"/>
      <c r="I17" s="62"/>
      <c r="J17" s="62"/>
      <c r="K17" s="62"/>
      <c r="L17" s="62"/>
      <c r="M17" s="62"/>
      <c r="N17" s="62"/>
      <c r="O17" s="62"/>
      <c r="P17" s="62"/>
      <c r="Q17" s="62"/>
      <c r="R17" s="62"/>
      <c r="S17" s="62"/>
      <c r="T17" s="62"/>
      <c r="U17" s="62"/>
    </row>
    <row r="18" spans="2:26" ht="24.75" customHeight="1">
      <c r="B18" s="62" t="s">
        <v>109</v>
      </c>
      <c r="C18" s="62"/>
      <c r="D18" s="62"/>
      <c r="E18" s="62"/>
      <c r="F18" s="62"/>
      <c r="G18" s="62"/>
      <c r="H18" s="62"/>
      <c r="I18" s="62"/>
      <c r="J18" s="62"/>
      <c r="K18" s="62"/>
      <c r="L18" s="62"/>
      <c r="M18" s="62"/>
      <c r="N18" s="62"/>
      <c r="O18" s="62"/>
      <c r="P18" s="62"/>
      <c r="Q18" s="62"/>
      <c r="R18" s="62"/>
      <c r="S18" s="62"/>
      <c r="T18" s="62"/>
      <c r="U18" s="62"/>
    </row>
    <row r="19" spans="2:26" ht="63" customHeight="1">
      <c r="B19" s="197"/>
      <c r="C19" s="198"/>
      <c r="D19" s="198"/>
      <c r="E19" s="198"/>
      <c r="F19" s="198"/>
      <c r="G19" s="198"/>
      <c r="H19" s="198"/>
      <c r="I19" s="198"/>
      <c r="J19" s="198"/>
      <c r="K19" s="198"/>
      <c r="L19" s="198"/>
      <c r="M19" s="198"/>
      <c r="N19" s="198"/>
      <c r="O19" s="198"/>
      <c r="P19" s="198"/>
      <c r="Q19" s="198"/>
      <c r="R19" s="198"/>
      <c r="S19" s="198"/>
      <c r="T19" s="198"/>
      <c r="U19" s="199"/>
    </row>
    <row r="20" spans="2:26" ht="21" customHeight="1">
      <c r="B20" s="62"/>
      <c r="C20" s="62"/>
      <c r="D20" s="62"/>
      <c r="E20" s="62"/>
      <c r="F20" s="62"/>
      <c r="G20" s="62"/>
      <c r="H20" s="62"/>
      <c r="I20" s="62"/>
      <c r="J20" s="62"/>
      <c r="K20" s="62"/>
      <c r="L20" s="62"/>
      <c r="M20" s="62"/>
      <c r="N20" s="62"/>
      <c r="O20" s="62"/>
      <c r="P20" s="62"/>
      <c r="Q20" s="62"/>
      <c r="R20" s="62"/>
      <c r="S20" s="62"/>
      <c r="T20" s="62"/>
      <c r="U20" s="62"/>
    </row>
    <row r="21" spans="2:26" ht="22.5" customHeight="1">
      <c r="B21" s="6" t="s">
        <v>50</v>
      </c>
      <c r="C21" s="62"/>
      <c r="D21" s="7"/>
      <c r="E21" s="7"/>
      <c r="F21" s="7"/>
      <c r="G21" s="7"/>
      <c r="H21" s="7"/>
      <c r="I21" s="7"/>
      <c r="J21" s="7"/>
      <c r="K21" s="63"/>
      <c r="L21" s="63"/>
      <c r="M21" s="63"/>
      <c r="N21" s="63"/>
      <c r="O21" s="63"/>
      <c r="P21" s="7"/>
      <c r="Q21" s="7"/>
      <c r="R21" s="7"/>
      <c r="S21" s="7"/>
      <c r="T21" s="7"/>
      <c r="U21" s="7"/>
    </row>
    <row r="22" spans="2:26" ht="22.5" customHeight="1">
      <c r="B22" s="6" t="s">
        <v>110</v>
      </c>
      <c r="C22" s="62"/>
      <c r="D22" s="7"/>
      <c r="E22" s="7"/>
      <c r="F22" s="7"/>
      <c r="G22" s="7"/>
      <c r="H22" s="7"/>
      <c r="I22" s="7"/>
      <c r="J22" s="7"/>
      <c r="K22" s="63"/>
      <c r="L22" s="63"/>
      <c r="M22" s="63"/>
      <c r="N22" s="63"/>
      <c r="O22" s="63"/>
      <c r="P22" s="7"/>
      <c r="Q22" s="7"/>
      <c r="R22" s="7"/>
      <c r="S22" s="7"/>
      <c r="T22" s="7"/>
      <c r="U22" s="7"/>
    </row>
    <row r="23" spans="2:26" ht="22.5" customHeight="1">
      <c r="B23" s="78"/>
      <c r="C23" s="211"/>
      <c r="D23" s="212"/>
      <c r="E23" s="212"/>
      <c r="F23" s="213"/>
      <c r="G23" s="7" t="s">
        <v>27</v>
      </c>
      <c r="H23" s="78"/>
      <c r="I23" s="78"/>
      <c r="J23" s="78"/>
      <c r="K23" s="78"/>
      <c r="L23" s="78"/>
      <c r="M23" s="78"/>
      <c r="N23" s="78"/>
      <c r="O23" s="78"/>
      <c r="P23" s="78"/>
      <c r="Q23" s="78"/>
      <c r="R23" s="78"/>
      <c r="S23" s="78"/>
      <c r="T23" s="78"/>
      <c r="U23" s="78"/>
    </row>
    <row r="24" spans="2:26" ht="22.5" customHeight="1">
      <c r="B24" s="6" t="s">
        <v>132</v>
      </c>
      <c r="C24" s="78"/>
      <c r="D24" s="78"/>
      <c r="E24" s="78"/>
      <c r="F24" s="78"/>
      <c r="G24" s="78"/>
      <c r="H24" s="78"/>
      <c r="I24" s="78"/>
      <c r="J24" s="78"/>
      <c r="K24" s="78"/>
      <c r="L24" s="78"/>
      <c r="M24" s="78"/>
      <c r="N24" s="78"/>
      <c r="O24" s="78"/>
      <c r="P24" s="78"/>
      <c r="Q24" s="78"/>
      <c r="R24" s="78"/>
      <c r="S24" s="78"/>
      <c r="T24" s="78"/>
      <c r="U24" s="78"/>
    </row>
    <row r="25" spans="2:26" ht="22.5" customHeight="1">
      <c r="B25" s="214" t="s">
        <v>63</v>
      </c>
      <c r="C25" s="190" t="s">
        <v>64</v>
      </c>
      <c r="D25" s="190"/>
      <c r="E25" s="190"/>
      <c r="F25" s="190" t="s">
        <v>65</v>
      </c>
      <c r="G25" s="190"/>
      <c r="H25" s="190"/>
      <c r="I25" s="190"/>
      <c r="J25" s="190"/>
      <c r="K25" s="190"/>
      <c r="L25" s="190"/>
      <c r="M25" s="190"/>
      <c r="N25" s="190" t="s">
        <v>131</v>
      </c>
      <c r="O25" s="190"/>
      <c r="P25" s="190"/>
      <c r="Q25" s="190"/>
      <c r="R25" s="190"/>
      <c r="S25" s="190"/>
      <c r="T25" s="78"/>
      <c r="U25" s="78"/>
    </row>
    <row r="26" spans="2:26" ht="22.5" customHeight="1">
      <c r="B26" s="214"/>
      <c r="C26" s="190"/>
      <c r="D26" s="190"/>
      <c r="E26" s="190"/>
      <c r="F26" s="190"/>
      <c r="G26" s="190"/>
      <c r="H26" s="190"/>
      <c r="I26" s="190"/>
      <c r="J26" s="190"/>
      <c r="K26" s="190"/>
      <c r="L26" s="190"/>
      <c r="M26" s="190"/>
      <c r="N26" s="190" t="s">
        <v>66</v>
      </c>
      <c r="O26" s="190"/>
      <c r="P26" s="190"/>
      <c r="Q26" s="190" t="s">
        <v>67</v>
      </c>
      <c r="R26" s="190"/>
      <c r="S26" s="190"/>
      <c r="T26" s="78"/>
      <c r="U26" s="78"/>
    </row>
    <row r="27" spans="2:26" ht="22.5" customHeight="1">
      <c r="B27" s="60">
        <v>1</v>
      </c>
      <c r="C27" s="191"/>
      <c r="D27" s="191"/>
      <c r="E27" s="191"/>
      <c r="F27" s="190" t="s">
        <v>13</v>
      </c>
      <c r="G27" s="190"/>
      <c r="H27" s="134"/>
      <c r="I27" s="85" t="s">
        <v>14</v>
      </c>
      <c r="J27" s="134"/>
      <c r="K27" s="85" t="s">
        <v>68</v>
      </c>
      <c r="L27" s="134"/>
      <c r="M27" s="85" t="s">
        <v>15</v>
      </c>
      <c r="N27" s="191"/>
      <c r="O27" s="191"/>
      <c r="P27" s="85" t="s">
        <v>19</v>
      </c>
      <c r="Q27" s="191"/>
      <c r="R27" s="191"/>
      <c r="S27" s="85" t="s">
        <v>19</v>
      </c>
      <c r="T27" s="78"/>
      <c r="U27" s="78"/>
    </row>
    <row r="28" spans="2:26" ht="22.5" customHeight="1">
      <c r="B28" s="60">
        <v>2</v>
      </c>
      <c r="C28" s="191"/>
      <c r="D28" s="191"/>
      <c r="E28" s="191"/>
      <c r="F28" s="190" t="s">
        <v>13</v>
      </c>
      <c r="G28" s="190"/>
      <c r="H28" s="134"/>
      <c r="I28" s="85" t="s">
        <v>14</v>
      </c>
      <c r="J28" s="134"/>
      <c r="K28" s="85" t="s">
        <v>68</v>
      </c>
      <c r="L28" s="134"/>
      <c r="M28" s="85" t="s">
        <v>15</v>
      </c>
      <c r="N28" s="191"/>
      <c r="O28" s="191"/>
      <c r="P28" s="85" t="s">
        <v>19</v>
      </c>
      <c r="Q28" s="191"/>
      <c r="R28" s="191"/>
      <c r="S28" s="85" t="s">
        <v>19</v>
      </c>
      <c r="T28" s="78"/>
      <c r="U28" s="78"/>
    </row>
    <row r="29" spans="2:26" ht="22.5" customHeight="1">
      <c r="B29" s="60">
        <v>3</v>
      </c>
      <c r="C29" s="191"/>
      <c r="D29" s="191"/>
      <c r="E29" s="191"/>
      <c r="F29" s="190" t="s">
        <v>13</v>
      </c>
      <c r="G29" s="190"/>
      <c r="H29" s="134"/>
      <c r="I29" s="85" t="s">
        <v>14</v>
      </c>
      <c r="J29" s="134"/>
      <c r="K29" s="85" t="s">
        <v>68</v>
      </c>
      <c r="L29" s="134"/>
      <c r="M29" s="85" t="s">
        <v>15</v>
      </c>
      <c r="N29" s="191"/>
      <c r="O29" s="191"/>
      <c r="P29" s="85" t="s">
        <v>19</v>
      </c>
      <c r="Q29" s="191"/>
      <c r="R29" s="191"/>
      <c r="S29" s="85" t="s">
        <v>19</v>
      </c>
      <c r="T29" s="78"/>
      <c r="U29" s="78"/>
    </row>
    <row r="30" spans="2:26" ht="22.5" customHeight="1">
      <c r="B30" s="60">
        <v>4</v>
      </c>
      <c r="C30" s="191"/>
      <c r="D30" s="191"/>
      <c r="E30" s="191"/>
      <c r="F30" s="190" t="s">
        <v>13</v>
      </c>
      <c r="G30" s="190"/>
      <c r="H30" s="134"/>
      <c r="I30" s="85" t="s">
        <v>14</v>
      </c>
      <c r="J30" s="134"/>
      <c r="K30" s="85" t="s">
        <v>68</v>
      </c>
      <c r="L30" s="134"/>
      <c r="M30" s="85" t="s">
        <v>15</v>
      </c>
      <c r="N30" s="191"/>
      <c r="O30" s="191"/>
      <c r="P30" s="85" t="s">
        <v>19</v>
      </c>
      <c r="Q30" s="191"/>
      <c r="R30" s="191"/>
      <c r="S30" s="85" t="s">
        <v>19</v>
      </c>
      <c r="T30" s="78"/>
      <c r="U30" s="78"/>
    </row>
    <row r="31" spans="2:26" ht="22.5" customHeight="1">
      <c r="B31" s="60">
        <v>5</v>
      </c>
      <c r="C31" s="191"/>
      <c r="D31" s="191"/>
      <c r="E31" s="191"/>
      <c r="F31" s="190" t="s">
        <v>13</v>
      </c>
      <c r="G31" s="190"/>
      <c r="H31" s="134"/>
      <c r="I31" s="85" t="s">
        <v>14</v>
      </c>
      <c r="J31" s="134"/>
      <c r="K31" s="85" t="s">
        <v>68</v>
      </c>
      <c r="L31" s="134"/>
      <c r="M31" s="85" t="s">
        <v>15</v>
      </c>
      <c r="N31" s="191"/>
      <c r="O31" s="191"/>
      <c r="P31" s="85" t="s">
        <v>19</v>
      </c>
      <c r="Q31" s="191"/>
      <c r="R31" s="191"/>
      <c r="S31" s="85" t="s">
        <v>19</v>
      </c>
      <c r="T31" s="78"/>
      <c r="U31" s="78"/>
    </row>
    <row r="32" spans="2:26" ht="22.5" customHeight="1">
      <c r="B32" s="214" t="s">
        <v>69</v>
      </c>
      <c r="C32" s="214"/>
      <c r="D32" s="214"/>
      <c r="E32" s="214"/>
      <c r="F32" s="214"/>
      <c r="G32" s="214"/>
      <c r="H32" s="214"/>
      <c r="I32" s="214"/>
      <c r="J32" s="214"/>
      <c r="K32" s="214"/>
      <c r="L32" s="214"/>
      <c r="M32" s="214"/>
      <c r="N32" s="190">
        <f>SUM(N27:O31)</f>
        <v>0</v>
      </c>
      <c r="O32" s="190"/>
      <c r="P32" s="85" t="s">
        <v>19</v>
      </c>
      <c r="Q32" s="190">
        <f>SUM(Q27:R31)</f>
        <v>0</v>
      </c>
      <c r="R32" s="190"/>
      <c r="S32" s="85" t="s">
        <v>19</v>
      </c>
      <c r="T32" s="78"/>
      <c r="U32" s="78"/>
      <c r="X32" s="215" t="s">
        <v>96</v>
      </c>
      <c r="Y32" s="215"/>
      <c r="Z32" s="86">
        <f>N32*3500+Q32*5000</f>
        <v>0</v>
      </c>
    </row>
    <row r="33" spans="2:26" ht="22.5" customHeight="1">
      <c r="B33" s="6" t="s">
        <v>164</v>
      </c>
      <c r="C33" s="78"/>
      <c r="D33" s="78"/>
      <c r="E33" s="78"/>
      <c r="F33" s="78"/>
      <c r="G33" s="78"/>
      <c r="H33" s="78"/>
      <c r="I33" s="78"/>
      <c r="J33" s="78"/>
      <c r="K33" s="78"/>
      <c r="L33" s="78"/>
      <c r="M33" s="78"/>
      <c r="N33" s="78"/>
      <c r="O33" s="78"/>
      <c r="P33" s="78"/>
      <c r="Q33" s="78"/>
      <c r="R33" s="78"/>
      <c r="S33" s="78"/>
      <c r="T33" s="78"/>
      <c r="U33" s="78"/>
      <c r="X33" s="189" t="s">
        <v>97</v>
      </c>
      <c r="Y33" s="189"/>
      <c r="Z33" s="86">
        <f>N32*3500</f>
        <v>0</v>
      </c>
    </row>
    <row r="34" spans="2:26" ht="21" customHeight="1">
      <c r="B34" s="62"/>
      <c r="C34" s="62"/>
      <c r="D34" s="62"/>
      <c r="E34" s="62"/>
      <c r="F34" s="62"/>
      <c r="G34" s="62"/>
      <c r="H34" s="62"/>
      <c r="I34" s="62"/>
      <c r="J34" s="62"/>
      <c r="K34" s="62"/>
      <c r="L34" s="62"/>
      <c r="M34" s="62"/>
      <c r="N34" s="62"/>
      <c r="O34" s="62"/>
      <c r="P34" s="62"/>
      <c r="Q34" s="62"/>
      <c r="R34" s="62"/>
      <c r="S34" s="62"/>
      <c r="T34" s="62"/>
      <c r="U34" s="62"/>
      <c r="X34" s="87" t="s">
        <v>98</v>
      </c>
      <c r="Y34" s="87"/>
      <c r="Z34" s="86">
        <f>Q32*5000</f>
        <v>0</v>
      </c>
    </row>
    <row r="35" spans="2:26" ht="22.5" customHeight="1">
      <c r="B35" s="8" t="s">
        <v>18</v>
      </c>
      <c r="C35" s="7"/>
      <c r="D35" s="7"/>
      <c r="E35" s="7"/>
      <c r="F35" s="7"/>
      <c r="G35" s="7"/>
      <c r="H35" s="7"/>
      <c r="I35" s="7"/>
      <c r="J35" s="7"/>
      <c r="K35" s="63"/>
      <c r="L35" s="63"/>
      <c r="M35" s="63"/>
      <c r="N35" s="63"/>
      <c r="O35" s="63"/>
      <c r="P35" s="7"/>
      <c r="Q35" s="7"/>
      <c r="R35" s="7"/>
      <c r="S35" s="7"/>
      <c r="T35" s="7"/>
      <c r="U35" s="7"/>
    </row>
    <row r="36" spans="2:26" ht="22.5" customHeight="1">
      <c r="B36" s="6" t="s">
        <v>70</v>
      </c>
      <c r="C36" s="62"/>
      <c r="D36" s="7"/>
      <c r="E36" s="7"/>
      <c r="F36" s="7"/>
      <c r="G36" s="7"/>
      <c r="H36" s="7"/>
      <c r="I36" s="7"/>
      <c r="J36" s="7"/>
      <c r="K36" s="63"/>
      <c r="L36" s="63"/>
      <c r="M36" s="63"/>
      <c r="N36" s="63"/>
      <c r="O36" s="63"/>
      <c r="P36" s="7"/>
      <c r="Q36" s="7"/>
      <c r="R36" s="7"/>
      <c r="S36" s="7"/>
      <c r="T36" s="7"/>
      <c r="U36" s="7"/>
    </row>
    <row r="37" spans="2:26" ht="22.5" customHeight="1">
      <c r="B37" s="6" t="s">
        <v>111</v>
      </c>
      <c r="C37" s="62"/>
      <c r="D37" s="7"/>
      <c r="E37" s="7"/>
      <c r="F37" s="7"/>
      <c r="G37" s="7"/>
      <c r="H37" s="7"/>
      <c r="I37" s="7"/>
      <c r="J37" s="7"/>
      <c r="K37" s="63"/>
      <c r="L37" s="63"/>
      <c r="M37" s="63"/>
      <c r="N37" s="63"/>
      <c r="O37" s="63"/>
      <c r="P37" s="7"/>
      <c r="Q37" s="7"/>
      <c r="R37" s="7"/>
      <c r="S37" s="7"/>
      <c r="T37" s="7"/>
      <c r="U37" s="7"/>
    </row>
    <row r="38" spans="2:26" ht="22.5" customHeight="1">
      <c r="B38" s="6" t="s">
        <v>28</v>
      </c>
      <c r="C38" s="134"/>
      <c r="D38" s="62" t="s">
        <v>112</v>
      </c>
      <c r="E38" s="7"/>
      <c r="F38" s="7"/>
      <c r="G38" s="7"/>
      <c r="H38" s="7"/>
      <c r="I38" s="7"/>
      <c r="J38" s="7"/>
      <c r="K38" s="63"/>
      <c r="L38" s="63"/>
      <c r="M38" s="63"/>
      <c r="N38" s="63"/>
      <c r="O38" s="63"/>
      <c r="P38" s="7"/>
      <c r="Q38" s="7"/>
      <c r="R38" s="7"/>
      <c r="S38" s="7"/>
      <c r="T38" s="7"/>
      <c r="U38" s="7"/>
    </row>
    <row r="39" spans="2:26" ht="22.5" customHeight="1">
      <c r="B39" s="62"/>
      <c r="C39" s="134"/>
      <c r="D39" s="62" t="s">
        <v>113</v>
      </c>
      <c r="E39" s="62"/>
      <c r="F39" s="62"/>
      <c r="G39" s="62"/>
      <c r="H39" s="62"/>
      <c r="I39" s="62"/>
      <c r="J39" s="62"/>
      <c r="K39" s="62"/>
      <c r="L39" s="63"/>
      <c r="M39" s="63"/>
      <c r="N39" s="63"/>
      <c r="O39" s="63"/>
      <c r="P39" s="63"/>
      <c r="Q39" s="63"/>
      <c r="R39" s="63"/>
      <c r="S39" s="62"/>
      <c r="T39" s="62"/>
      <c r="U39" s="62"/>
    </row>
    <row r="40" spans="2:26" ht="22.5" customHeight="1">
      <c r="B40" s="62" t="s">
        <v>31</v>
      </c>
      <c r="C40" s="62"/>
      <c r="D40" s="62"/>
      <c r="E40" s="62"/>
      <c r="F40" s="62"/>
      <c r="G40" s="62"/>
      <c r="H40" s="62"/>
      <c r="I40" s="62"/>
      <c r="J40" s="62"/>
      <c r="K40" s="62"/>
      <c r="L40" s="63"/>
      <c r="M40" s="63"/>
      <c r="N40" s="63"/>
      <c r="O40" s="63"/>
      <c r="P40" s="63"/>
      <c r="Q40" s="63"/>
      <c r="R40" s="63"/>
      <c r="S40" s="62"/>
      <c r="T40" s="62"/>
      <c r="U40" s="62"/>
    </row>
    <row r="41" spans="2:26" ht="22.5" customHeight="1">
      <c r="B41" s="62" t="s">
        <v>99</v>
      </c>
      <c r="C41" s="62"/>
      <c r="D41" s="62"/>
      <c r="E41" s="78" t="s">
        <v>13</v>
      </c>
      <c r="F41" s="134"/>
      <c r="G41" s="78" t="s">
        <v>14</v>
      </c>
      <c r="H41" s="134"/>
      <c r="I41" s="78" t="s">
        <v>25</v>
      </c>
      <c r="J41" s="134"/>
      <c r="K41" s="78" t="s">
        <v>15</v>
      </c>
      <c r="L41" s="78" t="s">
        <v>26</v>
      </c>
      <c r="M41" s="78" t="s">
        <v>13</v>
      </c>
      <c r="N41" s="134"/>
      <c r="O41" s="78" t="s">
        <v>14</v>
      </c>
      <c r="P41" s="134"/>
      <c r="Q41" s="78" t="s">
        <v>25</v>
      </c>
      <c r="R41" s="134"/>
      <c r="S41" s="7" t="s">
        <v>15</v>
      </c>
      <c r="T41" s="62"/>
      <c r="U41" s="62"/>
    </row>
    <row r="42" spans="2:26" ht="22.5" customHeight="1">
      <c r="B42" s="62" t="s">
        <v>71</v>
      </c>
      <c r="C42" s="62"/>
      <c r="D42" s="62"/>
      <c r="E42" s="62"/>
      <c r="F42" s="62"/>
      <c r="G42" s="62"/>
      <c r="H42" s="62"/>
      <c r="I42" s="62"/>
      <c r="J42" s="62"/>
      <c r="K42" s="62"/>
      <c r="L42" s="63"/>
      <c r="M42" s="63"/>
      <c r="N42" s="63"/>
      <c r="O42" s="63"/>
      <c r="P42" s="63"/>
      <c r="Q42" s="63"/>
      <c r="R42" s="63"/>
      <c r="S42" s="62"/>
      <c r="T42" s="62"/>
      <c r="U42" s="62"/>
    </row>
    <row r="43" spans="2:26" ht="22.5" customHeight="1">
      <c r="B43" s="62" t="s">
        <v>114</v>
      </c>
      <c r="C43" s="62"/>
      <c r="D43" s="62"/>
      <c r="E43" s="62"/>
      <c r="F43" s="62"/>
      <c r="G43" s="62"/>
      <c r="H43" s="62"/>
      <c r="I43" s="62"/>
      <c r="J43" s="62"/>
      <c r="K43" s="62"/>
      <c r="L43" s="63"/>
      <c r="M43" s="63"/>
      <c r="N43" s="63"/>
      <c r="O43" s="63"/>
      <c r="P43" s="63"/>
      <c r="Q43" s="63"/>
      <c r="R43" s="63"/>
      <c r="S43" s="62"/>
      <c r="T43" s="62"/>
      <c r="U43" s="62"/>
    </row>
    <row r="44" spans="2:26" ht="22.5" customHeight="1">
      <c r="B44" s="62"/>
      <c r="C44" s="216"/>
      <c r="D44" s="217"/>
      <c r="E44" s="217"/>
      <c r="F44" s="218"/>
      <c r="G44" s="7" t="s">
        <v>27</v>
      </c>
      <c r="H44" s="62"/>
      <c r="I44" s="62"/>
      <c r="J44" s="62"/>
      <c r="K44" s="62"/>
      <c r="L44" s="63"/>
      <c r="M44" s="63"/>
      <c r="N44" s="63"/>
      <c r="O44" s="63"/>
      <c r="P44" s="63"/>
      <c r="Q44" s="63"/>
      <c r="R44" s="63"/>
      <c r="S44" s="62"/>
      <c r="T44" s="62"/>
      <c r="U44" s="62"/>
    </row>
    <row r="45" spans="2:26" ht="22.5" customHeight="1">
      <c r="B45" s="62" t="s">
        <v>118</v>
      </c>
      <c r="C45" s="62"/>
      <c r="D45" s="62"/>
      <c r="E45" s="62"/>
      <c r="F45" s="62"/>
      <c r="G45" s="62"/>
      <c r="H45" s="62"/>
      <c r="I45" s="62"/>
      <c r="J45" s="62"/>
      <c r="K45" s="62"/>
      <c r="L45" s="63"/>
      <c r="M45" s="63"/>
      <c r="N45" s="63"/>
      <c r="O45" s="63"/>
      <c r="P45" s="63"/>
      <c r="Q45" s="63"/>
      <c r="R45" s="63"/>
      <c r="S45" s="62"/>
      <c r="T45" s="62"/>
      <c r="U45" s="62"/>
    </row>
    <row r="46" spans="2:26" ht="22.5" customHeight="1">
      <c r="B46" s="214" t="s">
        <v>63</v>
      </c>
      <c r="C46" s="190" t="s">
        <v>64</v>
      </c>
      <c r="D46" s="190"/>
      <c r="E46" s="190"/>
      <c r="F46" s="190" t="s">
        <v>115</v>
      </c>
      <c r="G46" s="190"/>
      <c r="H46" s="190"/>
      <c r="I46" s="190"/>
      <c r="J46" s="190"/>
      <c r="K46" s="190"/>
      <c r="L46" s="190"/>
      <c r="M46" s="190"/>
      <c r="N46" s="219" t="s">
        <v>116</v>
      </c>
      <c r="O46" s="190"/>
      <c r="P46" s="190"/>
      <c r="Q46" s="190"/>
      <c r="R46" s="219" t="s">
        <v>75</v>
      </c>
      <c r="S46" s="190"/>
      <c r="T46" s="190"/>
      <c r="U46" s="62"/>
    </row>
    <row r="47" spans="2:26" ht="22.5" customHeight="1">
      <c r="B47" s="214"/>
      <c r="C47" s="190"/>
      <c r="D47" s="190"/>
      <c r="E47" s="190"/>
      <c r="F47" s="190"/>
      <c r="G47" s="190"/>
      <c r="H47" s="190"/>
      <c r="I47" s="190"/>
      <c r="J47" s="190"/>
      <c r="K47" s="190"/>
      <c r="L47" s="190"/>
      <c r="M47" s="190"/>
      <c r="N47" s="190"/>
      <c r="O47" s="190"/>
      <c r="P47" s="190"/>
      <c r="Q47" s="190"/>
      <c r="R47" s="190"/>
      <c r="S47" s="190"/>
      <c r="T47" s="190"/>
      <c r="U47" s="62"/>
    </row>
    <row r="48" spans="2:26" ht="22.5" customHeight="1">
      <c r="B48" s="60">
        <v>1</v>
      </c>
      <c r="C48" s="191"/>
      <c r="D48" s="191"/>
      <c r="E48" s="191"/>
      <c r="F48" s="190" t="s">
        <v>13</v>
      </c>
      <c r="G48" s="190"/>
      <c r="H48" s="134"/>
      <c r="I48" s="85" t="s">
        <v>14</v>
      </c>
      <c r="J48" s="134"/>
      <c r="K48" s="85" t="s">
        <v>68</v>
      </c>
      <c r="L48" s="134"/>
      <c r="M48" s="85" t="s">
        <v>15</v>
      </c>
      <c r="N48" s="191"/>
      <c r="O48" s="191"/>
      <c r="P48" s="190" t="s">
        <v>72</v>
      </c>
      <c r="Q48" s="190"/>
      <c r="R48" s="191"/>
      <c r="S48" s="191"/>
      <c r="T48" s="191"/>
      <c r="U48" s="62"/>
    </row>
    <row r="49" spans="2:26" ht="22.5" customHeight="1">
      <c r="B49" s="60">
        <v>2</v>
      </c>
      <c r="C49" s="191"/>
      <c r="D49" s="191"/>
      <c r="E49" s="191"/>
      <c r="F49" s="190" t="s">
        <v>13</v>
      </c>
      <c r="G49" s="190"/>
      <c r="H49" s="134"/>
      <c r="I49" s="85" t="s">
        <v>14</v>
      </c>
      <c r="J49" s="134"/>
      <c r="K49" s="85" t="s">
        <v>68</v>
      </c>
      <c r="L49" s="134"/>
      <c r="M49" s="85" t="s">
        <v>15</v>
      </c>
      <c r="N49" s="191"/>
      <c r="O49" s="191"/>
      <c r="P49" s="190" t="s">
        <v>72</v>
      </c>
      <c r="Q49" s="190"/>
      <c r="R49" s="191"/>
      <c r="S49" s="191"/>
      <c r="T49" s="191"/>
      <c r="U49" s="62"/>
    </row>
    <row r="50" spans="2:26" ht="22.5" customHeight="1">
      <c r="B50" s="60">
        <v>3</v>
      </c>
      <c r="C50" s="191"/>
      <c r="D50" s="191"/>
      <c r="E50" s="191"/>
      <c r="F50" s="190" t="s">
        <v>13</v>
      </c>
      <c r="G50" s="190"/>
      <c r="H50" s="134"/>
      <c r="I50" s="85" t="s">
        <v>14</v>
      </c>
      <c r="J50" s="134"/>
      <c r="K50" s="85" t="s">
        <v>68</v>
      </c>
      <c r="L50" s="134"/>
      <c r="M50" s="85" t="s">
        <v>15</v>
      </c>
      <c r="N50" s="191"/>
      <c r="O50" s="191"/>
      <c r="P50" s="190" t="s">
        <v>72</v>
      </c>
      <c r="Q50" s="190"/>
      <c r="R50" s="191"/>
      <c r="S50" s="191"/>
      <c r="T50" s="191"/>
      <c r="U50" s="62"/>
    </row>
    <row r="51" spans="2:26" ht="22.5" customHeight="1">
      <c r="B51" s="192" t="s">
        <v>69</v>
      </c>
      <c r="C51" s="193"/>
      <c r="D51" s="193"/>
      <c r="E51" s="193"/>
      <c r="F51" s="193"/>
      <c r="G51" s="193"/>
      <c r="H51" s="193"/>
      <c r="I51" s="193"/>
      <c r="J51" s="193"/>
      <c r="K51" s="193"/>
      <c r="L51" s="193"/>
      <c r="M51" s="193"/>
      <c r="N51" s="193"/>
      <c r="O51" s="193"/>
      <c r="P51" s="193"/>
      <c r="Q51" s="194"/>
      <c r="R51" s="190">
        <f>SUM(R48:T50)</f>
        <v>0</v>
      </c>
      <c r="S51" s="190"/>
      <c r="T51" s="190"/>
      <c r="U51" s="62"/>
      <c r="X51" s="189" t="s">
        <v>159</v>
      </c>
      <c r="Y51" s="189"/>
      <c r="Z51" s="87">
        <f>SUM(N48:O50)</f>
        <v>0</v>
      </c>
    </row>
    <row r="52" spans="2:26" ht="21" customHeight="1">
      <c r="B52" s="62"/>
      <c r="C52" s="62"/>
      <c r="D52" s="62"/>
      <c r="E52" s="62"/>
      <c r="F52" s="62"/>
      <c r="G52" s="62"/>
      <c r="H52" s="62"/>
      <c r="I52" s="62"/>
      <c r="J52" s="62"/>
      <c r="K52" s="62"/>
      <c r="L52" s="63"/>
      <c r="M52" s="63"/>
      <c r="N52" s="63"/>
      <c r="O52" s="63"/>
      <c r="P52" s="63"/>
      <c r="Q52" s="63"/>
      <c r="R52" s="63"/>
      <c r="S52" s="62"/>
      <c r="T52" s="62"/>
      <c r="U52" s="62"/>
    </row>
    <row r="53" spans="2:26" ht="22.5" customHeight="1">
      <c r="B53" s="62" t="s">
        <v>73</v>
      </c>
      <c r="C53" s="62"/>
      <c r="D53" s="62"/>
      <c r="E53" s="62"/>
      <c r="F53" s="62"/>
      <c r="G53" s="62"/>
      <c r="H53" s="62"/>
      <c r="I53" s="62"/>
      <c r="J53" s="62"/>
      <c r="K53" s="62"/>
      <c r="L53" s="63"/>
      <c r="M53" s="63"/>
      <c r="N53" s="63"/>
      <c r="O53" s="63"/>
      <c r="P53" s="63"/>
      <c r="Q53" s="63"/>
      <c r="R53" s="63"/>
      <c r="S53" s="62"/>
      <c r="T53" s="62"/>
      <c r="U53" s="62"/>
    </row>
    <row r="54" spans="2:26" ht="22.5" customHeight="1">
      <c r="B54" s="62" t="s">
        <v>81</v>
      </c>
      <c r="C54" s="62"/>
      <c r="D54" s="62"/>
      <c r="E54" s="62"/>
      <c r="F54" s="62"/>
      <c r="G54" s="62"/>
      <c r="H54" s="62"/>
      <c r="I54" s="62"/>
      <c r="J54" s="62"/>
      <c r="K54" s="62"/>
      <c r="L54" s="63"/>
      <c r="M54" s="63"/>
      <c r="N54" s="63"/>
      <c r="O54" s="63"/>
      <c r="P54" s="63"/>
      <c r="Q54" s="63"/>
      <c r="R54" s="63"/>
      <c r="S54" s="62"/>
      <c r="T54" s="62"/>
      <c r="U54" s="62"/>
    </row>
    <row r="55" spans="2:26" ht="22.5" customHeight="1">
      <c r="B55" s="62" t="s">
        <v>92</v>
      </c>
      <c r="C55" s="62"/>
      <c r="D55" s="62"/>
      <c r="E55" s="62"/>
      <c r="F55" s="62"/>
      <c r="G55" s="62"/>
      <c r="H55" s="62"/>
      <c r="I55" s="61"/>
      <c r="J55" s="61"/>
      <c r="K55" s="61"/>
      <c r="L55" s="63"/>
      <c r="M55" s="63"/>
      <c r="N55" s="63"/>
      <c r="O55" s="63"/>
      <c r="P55" s="63"/>
      <c r="Q55" s="61"/>
      <c r="R55" s="135"/>
      <c r="S55" s="62"/>
      <c r="T55" s="61"/>
      <c r="U55" s="61"/>
    </row>
    <row r="56" spans="2:26" ht="30.75" customHeight="1">
      <c r="B56" s="195" t="s">
        <v>100</v>
      </c>
      <c r="C56" s="196"/>
      <c r="D56" s="196"/>
      <c r="E56" s="196"/>
      <c r="F56" s="196"/>
      <c r="G56" s="196"/>
      <c r="H56" s="196"/>
      <c r="I56" s="196"/>
      <c r="J56" s="196"/>
      <c r="K56" s="196"/>
      <c r="L56" s="196"/>
      <c r="M56" s="196"/>
      <c r="N56" s="196"/>
      <c r="O56" s="196"/>
      <c r="P56" s="196"/>
      <c r="Q56" s="196"/>
      <c r="R56" s="135"/>
      <c r="S56" s="62"/>
      <c r="T56" s="61"/>
      <c r="U56" s="61"/>
    </row>
    <row r="57" spans="2:26" ht="22.5" customHeight="1">
      <c r="B57" s="62" t="s">
        <v>93</v>
      </c>
      <c r="C57" s="62"/>
      <c r="D57" s="62"/>
      <c r="E57" s="62"/>
      <c r="F57" s="62"/>
      <c r="G57" s="62"/>
      <c r="H57" s="62"/>
      <c r="I57" s="61"/>
      <c r="J57" s="61"/>
      <c r="K57" s="61"/>
      <c r="L57" s="63"/>
      <c r="M57" s="63"/>
      <c r="N57" s="63"/>
      <c r="O57" s="63"/>
      <c r="P57" s="63"/>
      <c r="Q57" s="61"/>
      <c r="R57" s="135"/>
      <c r="S57" s="62"/>
      <c r="T57" s="61"/>
      <c r="U57" s="61"/>
    </row>
    <row r="58" spans="2:26" ht="22.5" customHeight="1">
      <c r="B58" s="62" t="s">
        <v>94</v>
      </c>
      <c r="C58" s="62"/>
      <c r="D58" s="62"/>
      <c r="E58" s="62"/>
      <c r="F58" s="62"/>
      <c r="G58" s="62"/>
      <c r="H58" s="62"/>
      <c r="I58" s="61"/>
      <c r="J58" s="61"/>
      <c r="K58" s="61"/>
      <c r="L58" s="63"/>
      <c r="M58" s="63"/>
      <c r="N58" s="63"/>
      <c r="O58" s="63"/>
      <c r="P58" s="63"/>
      <c r="Q58" s="61"/>
      <c r="R58" s="135"/>
      <c r="S58" s="62"/>
      <c r="T58" s="61"/>
      <c r="U58" s="61"/>
    </row>
    <row r="59" spans="2:26" ht="22.5" customHeight="1">
      <c r="B59" s="62" t="s">
        <v>32</v>
      </c>
      <c r="C59" s="77"/>
      <c r="D59" s="77"/>
      <c r="E59" s="77"/>
      <c r="F59" s="77"/>
      <c r="G59" s="77"/>
      <c r="H59" s="77"/>
      <c r="I59" s="77"/>
      <c r="J59" s="77"/>
      <c r="K59" s="77"/>
      <c r="L59" s="77"/>
      <c r="M59" s="77"/>
      <c r="N59" s="77"/>
      <c r="O59" s="77"/>
      <c r="P59" s="77"/>
      <c r="Q59" s="77"/>
      <c r="R59" s="77"/>
      <c r="S59" s="77"/>
      <c r="T59" s="77"/>
      <c r="U59" s="77"/>
    </row>
    <row r="60" spans="2:26" ht="42" customHeight="1">
      <c r="B60" s="197"/>
      <c r="C60" s="198"/>
      <c r="D60" s="198"/>
      <c r="E60" s="198"/>
      <c r="F60" s="198"/>
      <c r="G60" s="198"/>
      <c r="H60" s="198"/>
      <c r="I60" s="198"/>
      <c r="J60" s="198"/>
      <c r="K60" s="198"/>
      <c r="L60" s="198"/>
      <c r="M60" s="198"/>
      <c r="N60" s="198"/>
      <c r="O60" s="198"/>
      <c r="P60" s="198"/>
      <c r="Q60" s="198"/>
      <c r="R60" s="198"/>
      <c r="S60" s="198"/>
      <c r="T60" s="198"/>
      <c r="U60" s="199"/>
      <c r="X60" s="152"/>
    </row>
    <row r="61" spans="2:26" ht="22.5" customHeight="1">
      <c r="B61" s="62"/>
      <c r="C61" s="62"/>
      <c r="D61" s="62"/>
      <c r="E61" s="62"/>
      <c r="F61" s="62"/>
      <c r="G61" s="62"/>
      <c r="H61" s="62"/>
      <c r="I61" s="62"/>
      <c r="J61" s="62"/>
      <c r="K61" s="62"/>
      <c r="L61" s="63"/>
      <c r="M61" s="63"/>
      <c r="N61" s="63"/>
      <c r="O61" s="63"/>
      <c r="P61" s="63"/>
      <c r="Q61" s="63"/>
      <c r="R61" s="63"/>
      <c r="S61" s="62"/>
      <c r="T61" s="62"/>
      <c r="U61" s="62"/>
    </row>
    <row r="62" spans="2:26" ht="22.5" customHeight="1">
      <c r="B62" s="6" t="s">
        <v>74</v>
      </c>
      <c r="C62" s="62"/>
      <c r="D62" s="7"/>
      <c r="E62" s="7"/>
      <c r="F62" s="7"/>
      <c r="G62" s="7"/>
      <c r="H62" s="7"/>
      <c r="I62" s="7"/>
      <c r="J62" s="7"/>
      <c r="K62" s="63"/>
      <c r="L62" s="63"/>
      <c r="M62" s="63"/>
      <c r="N62" s="63"/>
      <c r="O62" s="63"/>
      <c r="P62" s="63"/>
      <c r="Q62" s="63"/>
      <c r="R62" s="63"/>
      <c r="S62" s="7"/>
      <c r="T62" s="7"/>
      <c r="U62" s="7"/>
    </row>
    <row r="63" spans="2:26" ht="22.5" customHeight="1">
      <c r="B63" s="62" t="s">
        <v>111</v>
      </c>
      <c r="C63" s="77"/>
      <c r="D63" s="77"/>
      <c r="E63" s="77"/>
      <c r="F63" s="77"/>
      <c r="G63" s="78"/>
      <c r="H63" s="78"/>
      <c r="I63" s="78"/>
      <c r="J63" s="78"/>
      <c r="K63" s="78"/>
      <c r="L63" s="78"/>
      <c r="M63" s="78"/>
      <c r="N63" s="78"/>
      <c r="O63" s="78"/>
      <c r="P63" s="78"/>
      <c r="Q63" s="78"/>
      <c r="R63" s="78"/>
      <c r="S63" s="78"/>
      <c r="T63" s="78"/>
      <c r="U63" s="7"/>
    </row>
    <row r="64" spans="2:26" ht="22.5" customHeight="1">
      <c r="B64" s="62" t="s">
        <v>28</v>
      </c>
      <c r="C64" s="134"/>
      <c r="D64" s="77" t="s">
        <v>29</v>
      </c>
      <c r="E64" s="77"/>
      <c r="F64" s="77"/>
      <c r="G64" s="78"/>
      <c r="H64" s="78"/>
      <c r="I64" s="78"/>
      <c r="J64" s="78"/>
      <c r="K64" s="78"/>
      <c r="L64" s="78"/>
      <c r="M64" s="78"/>
      <c r="N64" s="78"/>
      <c r="O64" s="78"/>
      <c r="P64" s="78"/>
      <c r="Q64" s="78"/>
      <c r="R64" s="78"/>
      <c r="S64" s="78"/>
      <c r="T64" s="78"/>
      <c r="U64" s="7"/>
    </row>
    <row r="65" spans="2:24" ht="22.5" customHeight="1">
      <c r="B65" s="6"/>
      <c r="C65" s="134"/>
      <c r="D65" s="77" t="s">
        <v>30</v>
      </c>
      <c r="E65" s="7"/>
      <c r="F65" s="7"/>
      <c r="G65" s="7"/>
      <c r="H65" s="7"/>
      <c r="I65" s="7"/>
      <c r="J65" s="7"/>
      <c r="K65" s="63"/>
      <c r="L65" s="63"/>
      <c r="M65" s="63"/>
      <c r="N65" s="63"/>
      <c r="O65" s="63"/>
      <c r="P65" s="63"/>
      <c r="Q65" s="63"/>
      <c r="R65" s="63"/>
      <c r="S65" s="7"/>
      <c r="T65" s="7"/>
      <c r="U65" s="7"/>
    </row>
    <row r="66" spans="2:24" ht="22.5" customHeight="1">
      <c r="B66" s="6"/>
      <c r="C66" s="134"/>
      <c r="D66" s="77" t="s">
        <v>76</v>
      </c>
      <c r="E66" s="7"/>
      <c r="F66" s="7"/>
      <c r="G66" s="7"/>
      <c r="H66" s="7"/>
      <c r="I66" s="7"/>
      <c r="J66" s="7"/>
      <c r="K66" s="63"/>
      <c r="L66" s="63"/>
      <c r="M66" s="63"/>
      <c r="N66" s="63"/>
      <c r="O66" s="63"/>
      <c r="P66" s="63"/>
      <c r="Q66" s="63"/>
      <c r="R66" s="63"/>
      <c r="S66" s="7"/>
      <c r="T66" s="7"/>
      <c r="U66" s="7"/>
    </row>
    <row r="67" spans="2:24" ht="33.75" customHeight="1">
      <c r="B67" s="6"/>
      <c r="C67" s="6"/>
      <c r="D67" s="197"/>
      <c r="E67" s="198"/>
      <c r="F67" s="198"/>
      <c r="G67" s="198"/>
      <c r="H67" s="198"/>
      <c r="I67" s="198"/>
      <c r="J67" s="198"/>
      <c r="K67" s="198"/>
      <c r="L67" s="198"/>
      <c r="M67" s="198"/>
      <c r="N67" s="198"/>
      <c r="O67" s="198"/>
      <c r="P67" s="198"/>
      <c r="Q67" s="198"/>
      <c r="R67" s="198"/>
      <c r="S67" s="198"/>
      <c r="T67" s="198"/>
      <c r="U67" s="199"/>
    </row>
    <row r="68" spans="2:24" ht="22.5" customHeight="1">
      <c r="B68" s="88"/>
      <c r="C68" s="88"/>
      <c r="D68" s="89"/>
      <c r="E68" s="3"/>
      <c r="F68" s="3"/>
      <c r="G68" s="3"/>
      <c r="H68" s="3"/>
      <c r="I68" s="3"/>
      <c r="J68" s="3"/>
      <c r="K68" s="5"/>
      <c r="L68" s="5"/>
      <c r="M68" s="5"/>
      <c r="N68" s="5"/>
      <c r="O68" s="5"/>
      <c r="P68" s="5"/>
      <c r="Q68" s="5"/>
      <c r="R68" s="5"/>
      <c r="S68" s="3"/>
      <c r="T68" s="3"/>
      <c r="U68" s="3"/>
    </row>
    <row r="69" spans="2:24" ht="21.75" customHeight="1">
      <c r="B69" s="8" t="s">
        <v>101</v>
      </c>
    </row>
    <row r="70" spans="2:24" ht="21.75" customHeight="1">
      <c r="B70" s="67" t="s">
        <v>63</v>
      </c>
      <c r="C70" s="190" t="s">
        <v>161</v>
      </c>
      <c r="D70" s="190"/>
      <c r="E70" s="190"/>
      <c r="F70" s="190" t="s">
        <v>160</v>
      </c>
      <c r="G70" s="190"/>
      <c r="H70" s="190"/>
      <c r="I70" s="190"/>
      <c r="J70" s="190"/>
      <c r="K70" s="190"/>
      <c r="L70" s="190"/>
      <c r="M70" s="190"/>
    </row>
    <row r="71" spans="2:24" ht="21.75" customHeight="1">
      <c r="B71" s="136">
        <v>1</v>
      </c>
      <c r="C71" s="191"/>
      <c r="D71" s="191"/>
      <c r="E71" s="191"/>
      <c r="F71" s="190" t="s">
        <v>13</v>
      </c>
      <c r="G71" s="190"/>
      <c r="H71" s="134"/>
      <c r="I71" s="85" t="s">
        <v>14</v>
      </c>
      <c r="J71" s="134"/>
      <c r="K71" s="85" t="s">
        <v>68</v>
      </c>
      <c r="L71" s="134"/>
      <c r="M71" s="85" t="s">
        <v>15</v>
      </c>
    </row>
    <row r="72" spans="2:24" ht="21.75" customHeight="1">
      <c r="B72" s="136">
        <v>2</v>
      </c>
      <c r="C72" s="191"/>
      <c r="D72" s="191"/>
      <c r="E72" s="191"/>
      <c r="F72" s="190" t="s">
        <v>13</v>
      </c>
      <c r="G72" s="190"/>
      <c r="H72" s="134"/>
      <c r="I72" s="85" t="s">
        <v>14</v>
      </c>
      <c r="J72" s="134"/>
      <c r="K72" s="85" t="s">
        <v>68</v>
      </c>
      <c r="L72" s="134"/>
      <c r="M72" s="85" t="s">
        <v>15</v>
      </c>
    </row>
    <row r="73" spans="2:24" ht="21.75" customHeight="1">
      <c r="B73" s="136">
        <v>3</v>
      </c>
      <c r="C73" s="216"/>
      <c r="D73" s="217"/>
      <c r="E73" s="218"/>
      <c r="F73" s="221" t="s">
        <v>13</v>
      </c>
      <c r="G73" s="222"/>
      <c r="H73" s="134"/>
      <c r="I73" s="85" t="s">
        <v>14</v>
      </c>
      <c r="J73" s="134"/>
      <c r="K73" s="85" t="s">
        <v>68</v>
      </c>
      <c r="L73" s="134"/>
      <c r="M73" s="85" t="s">
        <v>15</v>
      </c>
    </row>
    <row r="74" spans="2:24" ht="21.75" customHeight="1">
      <c r="B74" s="1" t="s">
        <v>102</v>
      </c>
    </row>
    <row r="75" spans="2:24" ht="21.75" customHeight="1">
      <c r="B75" s="62" t="s">
        <v>111</v>
      </c>
    </row>
    <row r="76" spans="2:24" ht="21.75" customHeight="1">
      <c r="C76" s="134"/>
      <c r="D76" s="62" t="s">
        <v>103</v>
      </c>
    </row>
    <row r="77" spans="2:24" ht="21.75" customHeight="1">
      <c r="C77" s="134"/>
      <c r="D77" s="62" t="s">
        <v>104</v>
      </c>
    </row>
    <row r="78" spans="2:24" ht="21.75" customHeight="1">
      <c r="C78" s="134"/>
      <c r="D78" s="62" t="s">
        <v>105</v>
      </c>
    </row>
    <row r="79" spans="2:24" ht="21.75" customHeight="1">
      <c r="C79" s="78"/>
      <c r="D79" s="62"/>
    </row>
    <row r="80" spans="2:24" ht="21.75" customHeight="1">
      <c r="B80" s="220" t="s">
        <v>162</v>
      </c>
      <c r="C80" s="220"/>
      <c r="D80" s="220"/>
      <c r="E80" s="220"/>
      <c r="F80" s="220"/>
      <c r="G80" s="220"/>
      <c r="H80" s="220"/>
      <c r="I80" s="220"/>
      <c r="J80" s="220"/>
      <c r="K80" s="220"/>
      <c r="L80" s="220"/>
      <c r="M80" s="220"/>
      <c r="N80" s="220"/>
      <c r="O80" s="220"/>
      <c r="P80" s="220"/>
      <c r="Q80" s="220"/>
      <c r="R80" s="220"/>
      <c r="S80" s="220"/>
      <c r="T80" s="220"/>
      <c r="U80" s="220"/>
      <c r="V80" s="220"/>
    </row>
    <row r="81" spans="2:22" ht="21.75" customHeight="1">
      <c r="B81" s="68" t="s">
        <v>163</v>
      </c>
      <c r="C81" s="90"/>
      <c r="D81" s="90"/>
      <c r="E81" s="90"/>
      <c r="F81" s="90"/>
      <c r="G81" s="90"/>
      <c r="H81" s="90"/>
      <c r="I81" s="90"/>
      <c r="J81" s="90"/>
      <c r="K81" s="90"/>
      <c r="L81" s="90"/>
      <c r="M81" s="90"/>
      <c r="N81" s="90"/>
      <c r="O81" s="90"/>
      <c r="P81" s="90"/>
      <c r="Q81" s="90"/>
      <c r="R81" s="90"/>
      <c r="S81" s="90"/>
      <c r="T81" s="90"/>
      <c r="U81" s="90"/>
      <c r="V81" s="90"/>
    </row>
    <row r="82" spans="2:22" ht="21.75" customHeight="1">
      <c r="B82" s="62" t="s">
        <v>117</v>
      </c>
    </row>
    <row r="83" spans="2:22" ht="21.75" customHeight="1">
      <c r="C83" s="134"/>
      <c r="D83" s="62" t="s">
        <v>106</v>
      </c>
    </row>
  </sheetData>
  <mergeCells count="76">
    <mergeCell ref="B80:V80"/>
    <mergeCell ref="C72:E72"/>
    <mergeCell ref="F72:G72"/>
    <mergeCell ref="C73:E73"/>
    <mergeCell ref="F73:G73"/>
    <mergeCell ref="C50:E50"/>
    <mergeCell ref="F50:G50"/>
    <mergeCell ref="N50:O50"/>
    <mergeCell ref="P50:Q50"/>
    <mergeCell ref="R50:T50"/>
    <mergeCell ref="C49:E49"/>
    <mergeCell ref="F49:G49"/>
    <mergeCell ref="N49:O49"/>
    <mergeCell ref="P49:Q49"/>
    <mergeCell ref="R49:T49"/>
    <mergeCell ref="C48:E48"/>
    <mergeCell ref="F48:G48"/>
    <mergeCell ref="N48:O48"/>
    <mergeCell ref="P48:Q48"/>
    <mergeCell ref="R48:T48"/>
    <mergeCell ref="X32:Y32"/>
    <mergeCell ref="X33:Y33"/>
    <mergeCell ref="C44:F44"/>
    <mergeCell ref="B46:B47"/>
    <mergeCell ref="C46:E47"/>
    <mergeCell ref="F46:M47"/>
    <mergeCell ref="N46:Q47"/>
    <mergeCell ref="R46:T47"/>
    <mergeCell ref="C31:E31"/>
    <mergeCell ref="F31:G31"/>
    <mergeCell ref="N31:O31"/>
    <mergeCell ref="Q31:R31"/>
    <mergeCell ref="B32:M32"/>
    <mergeCell ref="N32:O32"/>
    <mergeCell ref="Q32:R32"/>
    <mergeCell ref="C29:E29"/>
    <mergeCell ref="F29:G29"/>
    <mergeCell ref="N29:O29"/>
    <mergeCell ref="Q29:R29"/>
    <mergeCell ref="C30:E30"/>
    <mergeCell ref="F30:G30"/>
    <mergeCell ref="N30:O30"/>
    <mergeCell ref="Q30:R30"/>
    <mergeCell ref="C27:E27"/>
    <mergeCell ref="F27:G27"/>
    <mergeCell ref="N27:O27"/>
    <mergeCell ref="Q27:R27"/>
    <mergeCell ref="C28:E28"/>
    <mergeCell ref="F28:G28"/>
    <mergeCell ref="N28:O28"/>
    <mergeCell ref="Q28:R28"/>
    <mergeCell ref="B15:U15"/>
    <mergeCell ref="B19:U19"/>
    <mergeCell ref="C23:F23"/>
    <mergeCell ref="B25:B26"/>
    <mergeCell ref="C25:E26"/>
    <mergeCell ref="F25:M26"/>
    <mergeCell ref="N25:S25"/>
    <mergeCell ref="N26:P26"/>
    <mergeCell ref="Q26:S26"/>
    <mergeCell ref="A1:G1"/>
    <mergeCell ref="A2:V2"/>
    <mergeCell ref="L4:O4"/>
    <mergeCell ref="P4:V4"/>
    <mergeCell ref="L5:O5"/>
    <mergeCell ref="P5:V5"/>
    <mergeCell ref="X51:Y51"/>
    <mergeCell ref="C70:E70"/>
    <mergeCell ref="F70:M70"/>
    <mergeCell ref="C71:E71"/>
    <mergeCell ref="F71:G71"/>
    <mergeCell ref="B51:Q51"/>
    <mergeCell ref="R51:T51"/>
    <mergeCell ref="B56:Q56"/>
    <mergeCell ref="B60:U60"/>
    <mergeCell ref="D67:U67"/>
  </mergeCells>
  <phoneticPr fontId="1"/>
  <dataValidations count="2">
    <dataValidation type="list" allowBlank="1" showInputMessage="1" showErrorMessage="1" sqref="C71:E73" xr:uid="{62AA33E3-6568-4538-9B95-8DA4A15C25BF}">
      <formula1>"外ヶ浜町,西目屋村,新郷村"</formula1>
    </dataValidation>
    <dataValidation type="list" allowBlank="1" showInputMessage="1" showErrorMessage="1" sqref="P4:V4" xr:uid="{B5B964B2-EC17-42D6-B630-98A004AFCED8}">
      <formula1>"訪問介護事業所,定期巡回・随時対応型訪問介護看護事業所,夜間対応型訪問介護事業所"</formula1>
    </dataValidation>
  </dataValidations>
  <printOptions horizontalCentered="1"/>
  <pageMargins left="0.19685039370078741" right="0.19685039370078741" top="0.59055118110236227" bottom="0.59055118110236227" header="0.51181102362204722" footer="0.51181102362204722"/>
  <pageSetup paperSize="9" scale="86" fitToHeight="2"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7153B-8884-46B3-BFA0-59EAA83CE8D8}">
  <sheetPr>
    <tabColor rgb="FFFFC000"/>
  </sheetPr>
  <dimension ref="A1:Y69"/>
  <sheetViews>
    <sheetView showZeros="0" view="pageBreakPreview" zoomScaleNormal="100" zoomScaleSheetLayoutView="100" workbookViewId="0">
      <selection activeCell="H22" sqref="H22:L22"/>
    </sheetView>
  </sheetViews>
  <sheetFormatPr defaultColWidth="3.25" defaultRowHeight="21.75" customHeight="1"/>
  <cols>
    <col min="1" max="1" width="3.75" style="9" customWidth="1"/>
    <col min="2" max="25" width="5.625" style="9" customWidth="1"/>
    <col min="26" max="27" width="3.75" style="9" customWidth="1"/>
    <col min="28" max="32" width="3.25" style="9"/>
    <col min="33" max="33" width="8.375" style="9" bestFit="1" customWidth="1"/>
    <col min="34" max="16384" width="3.25" style="9"/>
  </cols>
  <sheetData>
    <row r="1" spans="1:25" ht="22.5" customHeight="1">
      <c r="A1" s="200" t="s">
        <v>128</v>
      </c>
      <c r="B1" s="200"/>
      <c r="C1" s="200"/>
      <c r="D1" s="200"/>
      <c r="E1" s="200"/>
      <c r="F1" s="200"/>
      <c r="G1" s="200"/>
    </row>
    <row r="2" spans="1:25" ht="22.5" customHeight="1">
      <c r="B2" s="247" t="s">
        <v>82</v>
      </c>
      <c r="C2" s="247"/>
      <c r="D2" s="247"/>
      <c r="E2" s="247"/>
      <c r="F2" s="247"/>
      <c r="G2" s="247"/>
      <c r="H2" s="247"/>
      <c r="I2" s="247"/>
      <c r="J2" s="247"/>
      <c r="K2" s="247"/>
      <c r="L2" s="247"/>
      <c r="M2" s="247"/>
      <c r="N2" s="247"/>
      <c r="O2" s="247"/>
      <c r="P2" s="247"/>
      <c r="Q2" s="247"/>
      <c r="R2" s="247"/>
      <c r="S2" s="247"/>
      <c r="T2" s="247"/>
      <c r="U2" s="247"/>
      <c r="V2" s="247"/>
      <c r="W2" s="247"/>
      <c r="X2" s="247"/>
      <c r="Y2" s="247"/>
    </row>
    <row r="3" spans="1:25" ht="11.25" customHeight="1">
      <c r="B3" s="10"/>
      <c r="C3" s="10"/>
      <c r="D3" s="10"/>
      <c r="E3" s="10"/>
      <c r="F3" s="10"/>
      <c r="G3" s="10"/>
      <c r="H3" s="10"/>
      <c r="I3" s="10"/>
      <c r="J3" s="10"/>
      <c r="K3" s="10"/>
      <c r="L3" s="10"/>
      <c r="M3" s="10"/>
      <c r="N3" s="10"/>
      <c r="O3" s="10"/>
      <c r="P3" s="10"/>
      <c r="Q3" s="10"/>
      <c r="R3" s="10"/>
      <c r="S3" s="10"/>
      <c r="T3" s="10"/>
      <c r="U3" s="10"/>
      <c r="V3" s="10"/>
      <c r="W3" s="10"/>
      <c r="X3" s="10"/>
      <c r="Y3" s="10"/>
    </row>
    <row r="4" spans="1:25" ht="22.5" customHeight="1">
      <c r="B4" s="10"/>
      <c r="C4" s="10"/>
      <c r="D4" s="10"/>
      <c r="E4" s="10"/>
      <c r="F4" s="10"/>
      <c r="G4" s="10"/>
      <c r="H4" s="10"/>
      <c r="I4" s="10"/>
      <c r="J4" s="10"/>
      <c r="K4" s="10"/>
      <c r="L4" s="10"/>
      <c r="M4" s="10"/>
      <c r="N4" s="10"/>
      <c r="O4" s="248" t="s">
        <v>33</v>
      </c>
      <c r="P4" s="248"/>
      <c r="Q4" s="248"/>
      <c r="R4" s="249"/>
      <c r="S4" s="249"/>
      <c r="T4" s="249"/>
      <c r="U4" s="249"/>
      <c r="V4" s="249"/>
      <c r="W4" s="249"/>
      <c r="X4" s="249"/>
      <c r="Y4" s="249"/>
    </row>
    <row r="5" spans="1:25" ht="22.5" customHeight="1" thickBot="1">
      <c r="B5" s="11" t="s">
        <v>47</v>
      </c>
      <c r="C5" s="12"/>
      <c r="D5" s="12"/>
      <c r="E5" s="12"/>
      <c r="F5" s="12"/>
      <c r="G5" s="12"/>
      <c r="H5" s="12"/>
      <c r="I5" s="12"/>
      <c r="J5" s="12"/>
      <c r="K5" s="12"/>
      <c r="L5" s="12"/>
      <c r="M5" s="12"/>
      <c r="N5" s="12"/>
      <c r="O5" s="12"/>
      <c r="P5" s="12"/>
      <c r="Q5" s="12"/>
      <c r="R5" s="12"/>
      <c r="S5" s="12"/>
      <c r="T5" s="12"/>
      <c r="U5" s="12"/>
      <c r="V5" s="12"/>
      <c r="W5" s="12"/>
      <c r="X5" s="12"/>
      <c r="Y5" s="66"/>
    </row>
    <row r="6" spans="1:25" ht="22.5" customHeight="1" thickBot="1">
      <c r="B6" s="235" t="s">
        <v>34</v>
      </c>
      <c r="C6" s="236"/>
      <c r="D6" s="236"/>
      <c r="E6" s="236"/>
      <c r="F6" s="236"/>
      <c r="G6" s="237"/>
      <c r="H6" s="235" t="s">
        <v>165</v>
      </c>
      <c r="I6" s="236"/>
      <c r="J6" s="236"/>
      <c r="K6" s="236"/>
      <c r="L6" s="237"/>
      <c r="M6" s="236" t="s">
        <v>120</v>
      </c>
      <c r="N6" s="236"/>
      <c r="O6" s="236"/>
      <c r="P6" s="236"/>
      <c r="Q6" s="236"/>
      <c r="R6" s="236"/>
      <c r="S6" s="236"/>
      <c r="T6" s="236"/>
      <c r="U6" s="236"/>
      <c r="V6" s="236"/>
      <c r="W6" s="236"/>
      <c r="X6" s="236"/>
      <c r="Y6" s="237"/>
    </row>
    <row r="7" spans="1:25" ht="22.5" customHeight="1">
      <c r="B7" s="13" t="s">
        <v>35</v>
      </c>
      <c r="C7" s="91"/>
      <c r="D7" s="14"/>
      <c r="E7" s="14"/>
      <c r="F7" s="14"/>
      <c r="G7" s="15"/>
      <c r="H7" s="241"/>
      <c r="I7" s="242"/>
      <c r="J7" s="242"/>
      <c r="K7" s="242"/>
      <c r="L7" s="243"/>
      <c r="M7" s="250"/>
      <c r="N7" s="250"/>
      <c r="O7" s="250"/>
      <c r="P7" s="250"/>
      <c r="Q7" s="250"/>
      <c r="R7" s="250"/>
      <c r="S7" s="250"/>
      <c r="T7" s="250"/>
      <c r="U7" s="250"/>
      <c r="V7" s="250"/>
      <c r="W7" s="250"/>
      <c r="X7" s="250"/>
      <c r="Y7" s="251"/>
    </row>
    <row r="8" spans="1:25" ht="22.5" customHeight="1">
      <c r="B8" s="16" t="s">
        <v>36</v>
      </c>
      <c r="G8" s="17"/>
      <c r="H8" s="223"/>
      <c r="I8" s="224"/>
      <c r="J8" s="224"/>
      <c r="K8" s="224"/>
      <c r="L8" s="225"/>
      <c r="M8" s="252"/>
      <c r="N8" s="252"/>
      <c r="O8" s="252"/>
      <c r="P8" s="252"/>
      <c r="Q8" s="252"/>
      <c r="R8" s="252"/>
      <c r="S8" s="252"/>
      <c r="T8" s="252"/>
      <c r="U8" s="252"/>
      <c r="V8" s="252"/>
      <c r="W8" s="252"/>
      <c r="X8" s="252"/>
      <c r="Y8" s="253"/>
    </row>
    <row r="9" spans="1:25" ht="22.5" customHeight="1">
      <c r="B9" s="16" t="s">
        <v>37</v>
      </c>
      <c r="G9" s="17"/>
      <c r="H9" s="223"/>
      <c r="I9" s="224"/>
      <c r="J9" s="224"/>
      <c r="K9" s="224"/>
      <c r="L9" s="225"/>
      <c r="M9" s="252"/>
      <c r="N9" s="252"/>
      <c r="O9" s="252"/>
      <c r="P9" s="252"/>
      <c r="Q9" s="252"/>
      <c r="R9" s="252"/>
      <c r="S9" s="252"/>
      <c r="T9" s="252"/>
      <c r="U9" s="252"/>
      <c r="V9" s="252"/>
      <c r="W9" s="252"/>
      <c r="X9" s="252"/>
      <c r="Y9" s="253"/>
    </row>
    <row r="10" spans="1:25" ht="22.5" customHeight="1">
      <c r="B10" s="16" t="s">
        <v>38</v>
      </c>
      <c r="G10" s="17"/>
      <c r="H10" s="223"/>
      <c r="I10" s="224"/>
      <c r="J10" s="224"/>
      <c r="K10" s="224"/>
      <c r="L10" s="225"/>
      <c r="M10" s="252"/>
      <c r="N10" s="252"/>
      <c r="O10" s="252"/>
      <c r="P10" s="252"/>
      <c r="Q10" s="252"/>
      <c r="R10" s="252"/>
      <c r="S10" s="252"/>
      <c r="T10" s="252"/>
      <c r="U10" s="252"/>
      <c r="V10" s="252"/>
      <c r="W10" s="252"/>
      <c r="X10" s="252"/>
      <c r="Y10" s="253"/>
    </row>
    <row r="11" spans="1:25" ht="22.5" customHeight="1">
      <c r="B11" s="16" t="s">
        <v>39</v>
      </c>
      <c r="G11" s="17"/>
      <c r="H11" s="223"/>
      <c r="I11" s="224"/>
      <c r="J11" s="224"/>
      <c r="K11" s="224"/>
      <c r="L11" s="225"/>
      <c r="M11" s="252"/>
      <c r="N11" s="252"/>
      <c r="O11" s="252"/>
      <c r="P11" s="252"/>
      <c r="Q11" s="252"/>
      <c r="R11" s="252"/>
      <c r="S11" s="252"/>
      <c r="T11" s="252"/>
      <c r="U11" s="252"/>
      <c r="V11" s="252"/>
      <c r="W11" s="252"/>
      <c r="X11" s="252"/>
      <c r="Y11" s="253"/>
    </row>
    <row r="12" spans="1:25" ht="22.5" customHeight="1">
      <c r="B12" s="16" t="s">
        <v>40</v>
      </c>
      <c r="G12" s="17"/>
      <c r="H12" s="223"/>
      <c r="I12" s="224"/>
      <c r="J12" s="224"/>
      <c r="K12" s="224"/>
      <c r="L12" s="225"/>
      <c r="M12" s="252"/>
      <c r="N12" s="252"/>
      <c r="O12" s="252"/>
      <c r="P12" s="252"/>
      <c r="Q12" s="252"/>
      <c r="R12" s="252"/>
      <c r="S12" s="252"/>
      <c r="T12" s="252"/>
      <c r="U12" s="252"/>
      <c r="V12" s="252"/>
      <c r="W12" s="252"/>
      <c r="X12" s="252"/>
      <c r="Y12" s="253"/>
    </row>
    <row r="13" spans="1:25" ht="22.5" customHeight="1">
      <c r="B13" s="16" t="s">
        <v>41</v>
      </c>
      <c r="G13" s="17"/>
      <c r="H13" s="223"/>
      <c r="I13" s="224"/>
      <c r="J13" s="224"/>
      <c r="K13" s="224"/>
      <c r="L13" s="225"/>
      <c r="M13" s="252"/>
      <c r="N13" s="252"/>
      <c r="O13" s="252"/>
      <c r="P13" s="252"/>
      <c r="Q13" s="252"/>
      <c r="R13" s="252"/>
      <c r="S13" s="252"/>
      <c r="T13" s="252"/>
      <c r="U13" s="252"/>
      <c r="V13" s="252"/>
      <c r="W13" s="252"/>
      <c r="X13" s="252"/>
      <c r="Y13" s="253"/>
    </row>
    <row r="14" spans="1:25" ht="22.5" customHeight="1">
      <c r="B14" s="16" t="s">
        <v>42</v>
      </c>
      <c r="G14" s="17"/>
      <c r="H14" s="223"/>
      <c r="I14" s="224"/>
      <c r="J14" s="224"/>
      <c r="K14" s="224"/>
      <c r="L14" s="225"/>
      <c r="M14" s="252"/>
      <c r="N14" s="252"/>
      <c r="O14" s="252"/>
      <c r="P14" s="252"/>
      <c r="Q14" s="252"/>
      <c r="R14" s="252"/>
      <c r="S14" s="252"/>
      <c r="T14" s="252"/>
      <c r="U14" s="252"/>
      <c r="V14" s="252"/>
      <c r="W14" s="252"/>
      <c r="X14" s="252"/>
      <c r="Y14" s="253"/>
    </row>
    <row r="15" spans="1:25" ht="22.5" customHeight="1">
      <c r="B15" s="16" t="s">
        <v>43</v>
      </c>
      <c r="G15" s="17"/>
      <c r="H15" s="223"/>
      <c r="I15" s="224"/>
      <c r="J15" s="224"/>
      <c r="K15" s="224"/>
      <c r="L15" s="225"/>
      <c r="M15" s="252"/>
      <c r="N15" s="252"/>
      <c r="O15" s="252"/>
      <c r="P15" s="252"/>
      <c r="Q15" s="252"/>
      <c r="R15" s="252"/>
      <c r="S15" s="252"/>
      <c r="T15" s="252"/>
      <c r="U15" s="252"/>
      <c r="V15" s="252"/>
      <c r="W15" s="252"/>
      <c r="X15" s="252"/>
      <c r="Y15" s="253"/>
    </row>
    <row r="16" spans="1:25" ht="22.5" customHeight="1">
      <c r="B16" s="16" t="s">
        <v>44</v>
      </c>
      <c r="G16" s="17"/>
      <c r="H16" s="223"/>
      <c r="I16" s="224"/>
      <c r="J16" s="224"/>
      <c r="K16" s="224"/>
      <c r="L16" s="225"/>
      <c r="M16" s="252"/>
      <c r="N16" s="252"/>
      <c r="O16" s="252"/>
      <c r="P16" s="252"/>
      <c r="Q16" s="252"/>
      <c r="R16" s="252"/>
      <c r="S16" s="252"/>
      <c r="T16" s="252"/>
      <c r="U16" s="252"/>
      <c r="V16" s="252"/>
      <c r="W16" s="252"/>
      <c r="X16" s="252"/>
      <c r="Y16" s="253"/>
    </row>
    <row r="17" spans="1:25" ht="22.5" customHeight="1">
      <c r="B17" s="16" t="s">
        <v>77</v>
      </c>
      <c r="G17" s="17"/>
      <c r="H17" s="223"/>
      <c r="I17" s="224"/>
      <c r="J17" s="224"/>
      <c r="K17" s="224"/>
      <c r="L17" s="225"/>
      <c r="M17" s="252"/>
      <c r="N17" s="252"/>
      <c r="O17" s="252"/>
      <c r="P17" s="252"/>
      <c r="Q17" s="252"/>
      <c r="R17" s="252"/>
      <c r="S17" s="252"/>
      <c r="T17" s="252"/>
      <c r="U17" s="252"/>
      <c r="V17" s="252"/>
      <c r="W17" s="252"/>
      <c r="X17" s="252"/>
      <c r="Y17" s="253"/>
    </row>
    <row r="18" spans="1:25" ht="22.5" customHeight="1">
      <c r="B18" s="16" t="s">
        <v>45</v>
      </c>
      <c r="G18" s="17"/>
      <c r="H18" s="223"/>
      <c r="I18" s="224"/>
      <c r="J18" s="224"/>
      <c r="K18" s="224"/>
      <c r="L18" s="225"/>
      <c r="M18" s="252"/>
      <c r="N18" s="252"/>
      <c r="O18" s="252"/>
      <c r="P18" s="252"/>
      <c r="Q18" s="252"/>
      <c r="R18" s="252"/>
      <c r="S18" s="252"/>
      <c r="T18" s="252"/>
      <c r="U18" s="252"/>
      <c r="V18" s="252"/>
      <c r="W18" s="252"/>
      <c r="X18" s="252"/>
      <c r="Y18" s="253"/>
    </row>
    <row r="19" spans="1:25" ht="22.5" customHeight="1">
      <c r="B19" s="16" t="s">
        <v>46</v>
      </c>
      <c r="G19" s="17"/>
      <c r="H19" s="223"/>
      <c r="I19" s="224"/>
      <c r="J19" s="224"/>
      <c r="K19" s="224"/>
      <c r="L19" s="225"/>
      <c r="M19" s="252"/>
      <c r="N19" s="252"/>
      <c r="O19" s="252"/>
      <c r="P19" s="252"/>
      <c r="Q19" s="252"/>
      <c r="R19" s="252"/>
      <c r="S19" s="252"/>
      <c r="T19" s="252"/>
      <c r="U19" s="252"/>
      <c r="V19" s="252"/>
      <c r="W19" s="252"/>
      <c r="X19" s="252"/>
      <c r="Y19" s="253"/>
    </row>
    <row r="20" spans="1:25" ht="22.5" customHeight="1">
      <c r="B20" s="16" t="s">
        <v>78</v>
      </c>
      <c r="G20" s="17"/>
      <c r="H20" s="223"/>
      <c r="I20" s="224"/>
      <c r="J20" s="224"/>
      <c r="K20" s="224"/>
      <c r="L20" s="225"/>
      <c r="M20" s="252"/>
      <c r="N20" s="252"/>
      <c r="O20" s="252"/>
      <c r="P20" s="252"/>
      <c r="Q20" s="252"/>
      <c r="R20" s="252"/>
      <c r="S20" s="252"/>
      <c r="T20" s="252"/>
      <c r="U20" s="252"/>
      <c r="V20" s="252"/>
      <c r="W20" s="252"/>
      <c r="X20" s="252"/>
      <c r="Y20" s="253"/>
    </row>
    <row r="21" spans="1:25" ht="22.5" customHeight="1" thickBot="1">
      <c r="B21" s="16"/>
      <c r="G21" s="17"/>
      <c r="H21" s="223"/>
      <c r="I21" s="224"/>
      <c r="J21" s="224"/>
      <c r="K21" s="224"/>
      <c r="L21" s="225"/>
      <c r="M21" s="257"/>
      <c r="N21" s="257"/>
      <c r="O21" s="257"/>
      <c r="P21" s="257"/>
      <c r="Q21" s="257"/>
      <c r="R21" s="257"/>
      <c r="S21" s="257"/>
      <c r="T21" s="257"/>
      <c r="U21" s="257"/>
      <c r="V21" s="257"/>
      <c r="W21" s="257"/>
      <c r="X21" s="257"/>
      <c r="Y21" s="258"/>
    </row>
    <row r="22" spans="1:25" ht="22.5" customHeight="1" thickBot="1">
      <c r="B22" s="235" t="s">
        <v>11</v>
      </c>
      <c r="C22" s="236"/>
      <c r="D22" s="236"/>
      <c r="E22" s="236"/>
      <c r="F22" s="236"/>
      <c r="G22" s="237"/>
      <c r="H22" s="254">
        <f>SUM(H7:L21)</f>
        <v>0</v>
      </c>
      <c r="I22" s="255"/>
      <c r="J22" s="255"/>
      <c r="K22" s="255"/>
      <c r="L22" s="256"/>
      <c r="M22" s="92"/>
    </row>
    <row r="23" spans="1:25" ht="22.5" customHeight="1">
      <c r="B23" s="9" t="s">
        <v>166</v>
      </c>
    </row>
    <row r="24" spans="1:25" ht="21.75" customHeight="1">
      <c r="A24" s="200" t="s">
        <v>129</v>
      </c>
      <c r="B24" s="200"/>
      <c r="C24" s="200"/>
      <c r="D24" s="200"/>
      <c r="E24" s="200"/>
      <c r="F24" s="200"/>
      <c r="G24" s="200"/>
    </row>
    <row r="25" spans="1:25" ht="21.75" customHeight="1">
      <c r="B25" s="247" t="s">
        <v>83</v>
      </c>
      <c r="C25" s="247"/>
      <c r="D25" s="247"/>
      <c r="E25" s="247"/>
      <c r="F25" s="247"/>
      <c r="G25" s="247"/>
      <c r="H25" s="247"/>
      <c r="I25" s="247"/>
      <c r="J25" s="247"/>
      <c r="K25" s="247"/>
      <c r="L25" s="247"/>
      <c r="M25" s="247"/>
      <c r="N25" s="247"/>
      <c r="O25" s="247"/>
      <c r="P25" s="247"/>
      <c r="Q25" s="247"/>
      <c r="R25" s="247"/>
      <c r="S25" s="247"/>
      <c r="T25" s="247"/>
      <c r="U25" s="247"/>
      <c r="V25" s="247"/>
      <c r="W25" s="247"/>
      <c r="X25" s="247"/>
      <c r="Y25" s="247"/>
    </row>
    <row r="26" spans="1:25" ht="21.75" customHeight="1">
      <c r="B26" s="10"/>
      <c r="C26" s="10"/>
      <c r="D26" s="10"/>
      <c r="E26" s="10"/>
      <c r="F26" s="10"/>
      <c r="G26" s="10"/>
      <c r="H26" s="10"/>
      <c r="I26" s="10"/>
      <c r="J26" s="10"/>
      <c r="K26" s="10"/>
      <c r="L26" s="10"/>
      <c r="M26" s="10"/>
      <c r="N26" s="10"/>
      <c r="O26" s="10"/>
      <c r="P26" s="10"/>
      <c r="Q26" s="10"/>
      <c r="R26" s="10"/>
      <c r="S26" s="10"/>
      <c r="T26" s="10"/>
      <c r="U26" s="10"/>
      <c r="V26" s="10"/>
      <c r="W26" s="10"/>
      <c r="X26" s="10"/>
      <c r="Y26" s="10"/>
    </row>
    <row r="27" spans="1:25" ht="21.75" customHeight="1">
      <c r="B27" s="10"/>
      <c r="C27" s="10"/>
      <c r="D27" s="10"/>
      <c r="E27" s="10"/>
      <c r="F27" s="10"/>
      <c r="G27" s="10"/>
      <c r="H27" s="10"/>
      <c r="I27" s="10"/>
      <c r="J27" s="10"/>
      <c r="K27" s="10"/>
      <c r="L27" s="10"/>
      <c r="M27" s="10"/>
      <c r="N27" s="10"/>
      <c r="O27" s="248" t="s">
        <v>33</v>
      </c>
      <c r="P27" s="248"/>
      <c r="Q27" s="248"/>
      <c r="R27" s="249"/>
      <c r="S27" s="249"/>
      <c r="T27" s="249"/>
      <c r="U27" s="249"/>
      <c r="V27" s="249"/>
      <c r="W27" s="249"/>
      <c r="X27" s="249"/>
      <c r="Y27" s="249"/>
    </row>
    <row r="28" spans="1:25" ht="21.75" customHeight="1" thickBot="1">
      <c r="B28" s="11" t="s">
        <v>48</v>
      </c>
      <c r="C28" s="12"/>
      <c r="D28" s="12"/>
      <c r="E28" s="12"/>
      <c r="F28" s="12"/>
      <c r="G28" s="12"/>
      <c r="H28" s="12"/>
      <c r="I28" s="12"/>
      <c r="J28" s="12"/>
      <c r="K28" s="12"/>
      <c r="L28" s="12"/>
      <c r="M28" s="12"/>
      <c r="N28" s="12"/>
      <c r="O28" s="12"/>
      <c r="P28" s="12"/>
      <c r="Q28" s="12"/>
      <c r="R28" s="12"/>
      <c r="S28" s="12"/>
      <c r="T28" s="12"/>
      <c r="U28" s="12"/>
      <c r="V28" s="12"/>
      <c r="W28" s="12"/>
      <c r="X28" s="12"/>
      <c r="Y28" s="69"/>
    </row>
    <row r="29" spans="1:25" ht="21.75" customHeight="1" thickBot="1">
      <c r="B29" s="235" t="s">
        <v>34</v>
      </c>
      <c r="C29" s="236"/>
      <c r="D29" s="236"/>
      <c r="E29" s="236"/>
      <c r="F29" s="236"/>
      <c r="G29" s="237"/>
      <c r="H29" s="235" t="s">
        <v>165</v>
      </c>
      <c r="I29" s="236"/>
      <c r="J29" s="236"/>
      <c r="K29" s="236"/>
      <c r="L29" s="237"/>
      <c r="M29" s="235" t="s">
        <v>120</v>
      </c>
      <c r="N29" s="236"/>
      <c r="O29" s="236"/>
      <c r="P29" s="236"/>
      <c r="Q29" s="236"/>
      <c r="R29" s="236"/>
      <c r="S29" s="236"/>
      <c r="T29" s="236"/>
      <c r="U29" s="236"/>
      <c r="V29" s="236"/>
      <c r="W29" s="236"/>
      <c r="X29" s="236"/>
      <c r="Y29" s="237"/>
    </row>
    <row r="30" spans="1:25" ht="21.75" customHeight="1">
      <c r="B30" s="13" t="s">
        <v>35</v>
      </c>
      <c r="C30" s="14"/>
      <c r="D30" s="14"/>
      <c r="E30" s="14"/>
      <c r="F30" s="14"/>
      <c r="G30" s="15"/>
      <c r="H30" s="241"/>
      <c r="I30" s="242"/>
      <c r="J30" s="242"/>
      <c r="K30" s="242"/>
      <c r="L30" s="243"/>
      <c r="M30" s="244"/>
      <c r="N30" s="245"/>
      <c r="O30" s="245"/>
      <c r="P30" s="245"/>
      <c r="Q30" s="245"/>
      <c r="R30" s="245"/>
      <c r="S30" s="245"/>
      <c r="T30" s="245"/>
      <c r="U30" s="245"/>
      <c r="V30" s="245"/>
      <c r="W30" s="245"/>
      <c r="X30" s="245"/>
      <c r="Y30" s="246"/>
    </row>
    <row r="31" spans="1:25" ht="21.75" customHeight="1">
      <c r="B31" s="16" t="s">
        <v>36</v>
      </c>
      <c r="G31" s="17"/>
      <c r="H31" s="223"/>
      <c r="I31" s="224"/>
      <c r="J31" s="224"/>
      <c r="K31" s="224"/>
      <c r="L31" s="225"/>
      <c r="M31" s="226"/>
      <c r="N31" s="227"/>
      <c r="O31" s="227"/>
      <c r="P31" s="227"/>
      <c r="Q31" s="227"/>
      <c r="R31" s="227"/>
      <c r="S31" s="227"/>
      <c r="T31" s="227"/>
      <c r="U31" s="227"/>
      <c r="V31" s="227"/>
      <c r="W31" s="227"/>
      <c r="X31" s="227"/>
      <c r="Y31" s="228"/>
    </row>
    <row r="32" spans="1:25" ht="21.75" customHeight="1">
      <c r="B32" s="16" t="s">
        <v>37</v>
      </c>
      <c r="G32" s="17"/>
      <c r="H32" s="223"/>
      <c r="I32" s="224"/>
      <c r="J32" s="224"/>
      <c r="K32" s="224"/>
      <c r="L32" s="225"/>
      <c r="M32" s="226"/>
      <c r="N32" s="227"/>
      <c r="O32" s="227"/>
      <c r="P32" s="227"/>
      <c r="Q32" s="227"/>
      <c r="R32" s="227"/>
      <c r="S32" s="227"/>
      <c r="T32" s="227"/>
      <c r="U32" s="227"/>
      <c r="V32" s="227"/>
      <c r="W32" s="227"/>
      <c r="X32" s="227"/>
      <c r="Y32" s="228"/>
    </row>
    <row r="33" spans="1:25" ht="21.75" customHeight="1">
      <c r="B33" s="16" t="s">
        <v>38</v>
      </c>
      <c r="G33" s="17"/>
      <c r="H33" s="223"/>
      <c r="I33" s="224"/>
      <c r="J33" s="224"/>
      <c r="K33" s="224"/>
      <c r="L33" s="225"/>
      <c r="M33" s="226"/>
      <c r="N33" s="227"/>
      <c r="O33" s="227"/>
      <c r="P33" s="227"/>
      <c r="Q33" s="227"/>
      <c r="R33" s="227"/>
      <c r="S33" s="227"/>
      <c r="T33" s="227"/>
      <c r="U33" s="227"/>
      <c r="V33" s="227"/>
      <c r="W33" s="227"/>
      <c r="X33" s="227"/>
      <c r="Y33" s="228"/>
    </row>
    <row r="34" spans="1:25" ht="21.75" customHeight="1">
      <c r="B34" s="16" t="s">
        <v>39</v>
      </c>
      <c r="G34" s="17"/>
      <c r="H34" s="223"/>
      <c r="I34" s="224"/>
      <c r="J34" s="224"/>
      <c r="K34" s="224"/>
      <c r="L34" s="225"/>
      <c r="M34" s="226"/>
      <c r="N34" s="227"/>
      <c r="O34" s="227"/>
      <c r="P34" s="227"/>
      <c r="Q34" s="227"/>
      <c r="R34" s="227"/>
      <c r="S34" s="227"/>
      <c r="T34" s="227"/>
      <c r="U34" s="227"/>
      <c r="V34" s="227"/>
      <c r="W34" s="227"/>
      <c r="X34" s="227"/>
      <c r="Y34" s="228"/>
    </row>
    <row r="35" spans="1:25" ht="21.75" customHeight="1">
      <c r="B35" s="16" t="s">
        <v>40</v>
      </c>
      <c r="G35" s="17"/>
      <c r="H35" s="223"/>
      <c r="I35" s="224"/>
      <c r="J35" s="224"/>
      <c r="K35" s="224"/>
      <c r="L35" s="225"/>
      <c r="M35" s="226"/>
      <c r="N35" s="227"/>
      <c r="O35" s="227"/>
      <c r="P35" s="227"/>
      <c r="Q35" s="227"/>
      <c r="R35" s="227"/>
      <c r="S35" s="227"/>
      <c r="T35" s="227"/>
      <c r="U35" s="227"/>
      <c r="V35" s="227"/>
      <c r="W35" s="227"/>
      <c r="X35" s="227"/>
      <c r="Y35" s="228"/>
    </row>
    <row r="36" spans="1:25" ht="21.75" customHeight="1">
      <c r="B36" s="16" t="s">
        <v>41</v>
      </c>
      <c r="G36" s="17"/>
      <c r="H36" s="223"/>
      <c r="I36" s="224"/>
      <c r="J36" s="224"/>
      <c r="K36" s="224"/>
      <c r="L36" s="225"/>
      <c r="M36" s="226"/>
      <c r="N36" s="227"/>
      <c r="O36" s="227"/>
      <c r="P36" s="227"/>
      <c r="Q36" s="227"/>
      <c r="R36" s="227"/>
      <c r="S36" s="227"/>
      <c r="T36" s="227"/>
      <c r="U36" s="227"/>
      <c r="V36" s="227"/>
      <c r="W36" s="227"/>
      <c r="X36" s="227"/>
      <c r="Y36" s="228"/>
    </row>
    <row r="37" spans="1:25" ht="21.75" customHeight="1">
      <c r="B37" s="16" t="s">
        <v>42</v>
      </c>
      <c r="G37" s="17"/>
      <c r="H37" s="223"/>
      <c r="I37" s="224"/>
      <c r="J37" s="224"/>
      <c r="K37" s="224"/>
      <c r="L37" s="225"/>
      <c r="M37" s="226"/>
      <c r="N37" s="227"/>
      <c r="O37" s="227"/>
      <c r="P37" s="227"/>
      <c r="Q37" s="227"/>
      <c r="R37" s="227"/>
      <c r="S37" s="227"/>
      <c r="T37" s="227"/>
      <c r="U37" s="227"/>
      <c r="V37" s="227"/>
      <c r="W37" s="227"/>
      <c r="X37" s="227"/>
      <c r="Y37" s="228"/>
    </row>
    <row r="38" spans="1:25" ht="21.75" customHeight="1">
      <c r="B38" s="16" t="s">
        <v>43</v>
      </c>
      <c r="G38" s="17"/>
      <c r="H38" s="223"/>
      <c r="I38" s="224"/>
      <c r="J38" s="224"/>
      <c r="K38" s="224"/>
      <c r="L38" s="225"/>
      <c r="M38" s="226"/>
      <c r="N38" s="227"/>
      <c r="O38" s="227"/>
      <c r="P38" s="227"/>
      <c r="Q38" s="227"/>
      <c r="R38" s="227"/>
      <c r="S38" s="227"/>
      <c r="T38" s="227"/>
      <c r="U38" s="227"/>
      <c r="V38" s="227"/>
      <c r="W38" s="227"/>
      <c r="X38" s="227"/>
      <c r="Y38" s="228"/>
    </row>
    <row r="39" spans="1:25" ht="21.75" customHeight="1">
      <c r="B39" s="16" t="s">
        <v>44</v>
      </c>
      <c r="G39" s="17"/>
      <c r="H39" s="223"/>
      <c r="I39" s="224"/>
      <c r="J39" s="224"/>
      <c r="K39" s="224"/>
      <c r="L39" s="225"/>
      <c r="M39" s="226"/>
      <c r="N39" s="227"/>
      <c r="O39" s="227"/>
      <c r="P39" s="227"/>
      <c r="Q39" s="227"/>
      <c r="R39" s="227"/>
      <c r="S39" s="227"/>
      <c r="T39" s="227"/>
      <c r="U39" s="227"/>
      <c r="V39" s="227"/>
      <c r="W39" s="227"/>
      <c r="X39" s="227"/>
      <c r="Y39" s="228"/>
    </row>
    <row r="40" spans="1:25" ht="21.75" customHeight="1">
      <c r="B40" s="16" t="s">
        <v>77</v>
      </c>
      <c r="G40" s="17"/>
      <c r="H40" s="223"/>
      <c r="I40" s="224"/>
      <c r="J40" s="224"/>
      <c r="K40" s="224"/>
      <c r="L40" s="225"/>
      <c r="M40" s="226"/>
      <c r="N40" s="227"/>
      <c r="O40" s="227"/>
      <c r="P40" s="227"/>
      <c r="Q40" s="227"/>
      <c r="R40" s="227"/>
      <c r="S40" s="227"/>
      <c r="T40" s="227"/>
      <c r="U40" s="227"/>
      <c r="V40" s="227"/>
      <c r="W40" s="227"/>
      <c r="X40" s="227"/>
      <c r="Y40" s="228"/>
    </row>
    <row r="41" spans="1:25" ht="21.75" customHeight="1">
      <c r="B41" s="16" t="s">
        <v>45</v>
      </c>
      <c r="G41" s="17"/>
      <c r="H41" s="223"/>
      <c r="I41" s="224"/>
      <c r="J41" s="224"/>
      <c r="K41" s="224"/>
      <c r="L41" s="225"/>
      <c r="M41" s="226"/>
      <c r="N41" s="227"/>
      <c r="O41" s="227"/>
      <c r="P41" s="227"/>
      <c r="Q41" s="227"/>
      <c r="R41" s="227"/>
      <c r="S41" s="227"/>
      <c r="T41" s="227"/>
      <c r="U41" s="227"/>
      <c r="V41" s="227"/>
      <c r="W41" s="227"/>
      <c r="X41" s="227"/>
      <c r="Y41" s="228"/>
    </row>
    <row r="42" spans="1:25" ht="21.75" customHeight="1">
      <c r="B42" s="16" t="s">
        <v>46</v>
      </c>
      <c r="G42" s="17"/>
      <c r="H42" s="223"/>
      <c r="I42" s="224"/>
      <c r="J42" s="224"/>
      <c r="K42" s="224"/>
      <c r="L42" s="225"/>
      <c r="M42" s="226"/>
      <c r="N42" s="227"/>
      <c r="O42" s="227"/>
      <c r="P42" s="227"/>
      <c r="Q42" s="227"/>
      <c r="R42" s="227"/>
      <c r="S42" s="227"/>
      <c r="T42" s="227"/>
      <c r="U42" s="227"/>
      <c r="V42" s="227"/>
      <c r="W42" s="227"/>
      <c r="X42" s="227"/>
      <c r="Y42" s="228"/>
    </row>
    <row r="43" spans="1:25" ht="21.75" customHeight="1">
      <c r="B43" s="16" t="s">
        <v>78</v>
      </c>
      <c r="G43" s="17"/>
      <c r="H43" s="223"/>
      <c r="I43" s="224"/>
      <c r="J43" s="224"/>
      <c r="K43" s="224"/>
      <c r="L43" s="225"/>
      <c r="M43" s="226"/>
      <c r="N43" s="227"/>
      <c r="O43" s="227"/>
      <c r="P43" s="227"/>
      <c r="Q43" s="227"/>
      <c r="R43" s="227"/>
      <c r="S43" s="227"/>
      <c r="T43" s="227"/>
      <c r="U43" s="227"/>
      <c r="V43" s="227"/>
      <c r="W43" s="227"/>
      <c r="X43" s="227"/>
      <c r="Y43" s="228"/>
    </row>
    <row r="44" spans="1:25" ht="21.75" customHeight="1" thickBot="1">
      <c r="B44" s="16"/>
      <c r="G44" s="17"/>
      <c r="H44" s="229"/>
      <c r="I44" s="230"/>
      <c r="J44" s="230"/>
      <c r="K44" s="230"/>
      <c r="L44" s="231"/>
      <c r="M44" s="232"/>
      <c r="N44" s="233"/>
      <c r="O44" s="233"/>
      <c r="P44" s="233"/>
      <c r="Q44" s="233"/>
      <c r="R44" s="233"/>
      <c r="S44" s="233"/>
      <c r="T44" s="233"/>
      <c r="U44" s="233"/>
      <c r="V44" s="233"/>
      <c r="W44" s="233"/>
      <c r="X44" s="233"/>
      <c r="Y44" s="234"/>
    </row>
    <row r="45" spans="1:25" ht="21.75" customHeight="1" thickBot="1">
      <c r="B45" s="235" t="s">
        <v>11</v>
      </c>
      <c r="C45" s="236"/>
      <c r="D45" s="236"/>
      <c r="E45" s="236"/>
      <c r="F45" s="236"/>
      <c r="G45" s="237"/>
      <c r="H45" s="238">
        <f>SUM(H30:L44)</f>
        <v>0</v>
      </c>
      <c r="I45" s="239"/>
      <c r="J45" s="239"/>
      <c r="K45" s="239"/>
      <c r="L45" s="240"/>
    </row>
    <row r="46" spans="1:25" ht="21.75" customHeight="1">
      <c r="B46" s="9" t="s">
        <v>167</v>
      </c>
    </row>
    <row r="47" spans="1:25" ht="21.75" customHeight="1">
      <c r="A47" s="200" t="s">
        <v>130</v>
      </c>
      <c r="B47" s="200"/>
      <c r="C47" s="200"/>
      <c r="D47" s="200"/>
      <c r="E47" s="200"/>
      <c r="F47" s="200"/>
      <c r="G47" s="200"/>
    </row>
    <row r="48" spans="1:25" ht="21.75" customHeight="1">
      <c r="B48" s="247" t="s">
        <v>83</v>
      </c>
      <c r="C48" s="247"/>
      <c r="D48" s="247"/>
      <c r="E48" s="247"/>
      <c r="F48" s="247"/>
      <c r="G48" s="247"/>
      <c r="H48" s="247"/>
      <c r="I48" s="247"/>
      <c r="J48" s="247"/>
      <c r="K48" s="247"/>
      <c r="L48" s="247"/>
      <c r="M48" s="247"/>
      <c r="N48" s="247"/>
      <c r="O48" s="247"/>
      <c r="P48" s="247"/>
      <c r="Q48" s="247"/>
      <c r="R48" s="247"/>
      <c r="S48" s="247"/>
      <c r="T48" s="247"/>
      <c r="U48" s="247"/>
      <c r="V48" s="247"/>
      <c r="W48" s="247"/>
      <c r="X48" s="247"/>
      <c r="Y48" s="247"/>
    </row>
    <row r="49" spans="2:25" ht="21.75" customHeight="1">
      <c r="B49" s="10"/>
      <c r="C49" s="10"/>
      <c r="D49" s="10"/>
      <c r="E49" s="10"/>
      <c r="F49" s="10"/>
      <c r="G49" s="10"/>
      <c r="H49" s="10"/>
      <c r="I49" s="10"/>
      <c r="J49" s="10"/>
      <c r="K49" s="10"/>
      <c r="L49" s="10"/>
      <c r="M49" s="10"/>
      <c r="N49" s="10"/>
      <c r="O49" s="10"/>
      <c r="P49" s="10"/>
      <c r="Q49" s="10"/>
      <c r="R49" s="10"/>
      <c r="S49" s="10"/>
      <c r="T49" s="10"/>
      <c r="U49" s="10"/>
      <c r="V49" s="10"/>
      <c r="W49" s="10"/>
      <c r="X49" s="10"/>
      <c r="Y49" s="10"/>
    </row>
    <row r="50" spans="2:25" ht="21.75" customHeight="1">
      <c r="B50" s="10"/>
      <c r="C50" s="10"/>
      <c r="D50" s="10"/>
      <c r="E50" s="10"/>
      <c r="F50" s="10"/>
      <c r="G50" s="10"/>
      <c r="H50" s="10"/>
      <c r="I50" s="10"/>
      <c r="J50" s="10"/>
      <c r="K50" s="10"/>
      <c r="L50" s="10"/>
      <c r="M50" s="10"/>
      <c r="N50" s="10"/>
      <c r="O50" s="248" t="s">
        <v>33</v>
      </c>
      <c r="P50" s="248"/>
      <c r="Q50" s="248"/>
      <c r="R50" s="249"/>
      <c r="S50" s="249"/>
      <c r="T50" s="249"/>
      <c r="U50" s="249"/>
      <c r="V50" s="249"/>
      <c r="W50" s="249"/>
      <c r="X50" s="249"/>
      <c r="Y50" s="249"/>
    </row>
    <row r="51" spans="2:25" ht="21.75" customHeight="1" thickBot="1">
      <c r="B51" s="11" t="s">
        <v>119</v>
      </c>
      <c r="C51" s="12"/>
      <c r="D51" s="12"/>
      <c r="E51" s="12"/>
      <c r="F51" s="12"/>
      <c r="G51" s="12"/>
      <c r="H51" s="12"/>
      <c r="I51" s="12"/>
      <c r="J51" s="12"/>
      <c r="K51" s="12"/>
      <c r="L51" s="12"/>
      <c r="M51" s="12"/>
      <c r="N51" s="12"/>
      <c r="O51" s="12"/>
      <c r="P51" s="12"/>
      <c r="Q51" s="12"/>
      <c r="R51" s="12"/>
      <c r="S51" s="12"/>
      <c r="T51" s="12"/>
      <c r="U51" s="12"/>
      <c r="V51" s="12"/>
      <c r="W51" s="12"/>
      <c r="X51" s="12"/>
      <c r="Y51" s="69"/>
    </row>
    <row r="52" spans="2:25" ht="21.75" customHeight="1" thickBot="1">
      <c r="B52" s="235" t="s">
        <v>34</v>
      </c>
      <c r="C52" s="236"/>
      <c r="D52" s="236"/>
      <c r="E52" s="236"/>
      <c r="F52" s="236"/>
      <c r="G52" s="237"/>
      <c r="H52" s="235" t="s">
        <v>165</v>
      </c>
      <c r="I52" s="236"/>
      <c r="J52" s="236"/>
      <c r="K52" s="236"/>
      <c r="L52" s="237"/>
      <c r="M52" s="235" t="s">
        <v>120</v>
      </c>
      <c r="N52" s="236"/>
      <c r="O52" s="236"/>
      <c r="P52" s="236"/>
      <c r="Q52" s="236"/>
      <c r="R52" s="236"/>
      <c r="S52" s="236"/>
      <c r="T52" s="236"/>
      <c r="U52" s="236"/>
      <c r="V52" s="236"/>
      <c r="W52" s="236"/>
      <c r="X52" s="236"/>
      <c r="Y52" s="237"/>
    </row>
    <row r="53" spans="2:25" ht="21.75" customHeight="1">
      <c r="B53" s="13" t="s">
        <v>35</v>
      </c>
      <c r="C53" s="14"/>
      <c r="D53" s="14"/>
      <c r="E53" s="14"/>
      <c r="F53" s="14"/>
      <c r="G53" s="15"/>
      <c r="H53" s="241"/>
      <c r="I53" s="242"/>
      <c r="J53" s="242"/>
      <c r="K53" s="242"/>
      <c r="L53" s="243"/>
      <c r="M53" s="244"/>
      <c r="N53" s="245"/>
      <c r="O53" s="245"/>
      <c r="P53" s="245"/>
      <c r="Q53" s="245"/>
      <c r="R53" s="245"/>
      <c r="S53" s="245"/>
      <c r="T53" s="245"/>
      <c r="U53" s="245"/>
      <c r="V53" s="245"/>
      <c r="W53" s="245"/>
      <c r="X53" s="245"/>
      <c r="Y53" s="246"/>
    </row>
    <row r="54" spans="2:25" ht="21.75" customHeight="1">
      <c r="B54" s="16" t="s">
        <v>36</v>
      </c>
      <c r="G54" s="17"/>
      <c r="H54" s="223"/>
      <c r="I54" s="224"/>
      <c r="J54" s="224"/>
      <c r="K54" s="224"/>
      <c r="L54" s="225"/>
      <c r="M54" s="226"/>
      <c r="N54" s="227"/>
      <c r="O54" s="227"/>
      <c r="P54" s="227"/>
      <c r="Q54" s="227"/>
      <c r="R54" s="227"/>
      <c r="S54" s="227"/>
      <c r="T54" s="227"/>
      <c r="U54" s="227"/>
      <c r="V54" s="227"/>
      <c r="W54" s="227"/>
      <c r="X54" s="227"/>
      <c r="Y54" s="228"/>
    </row>
    <row r="55" spans="2:25" ht="21.75" customHeight="1">
      <c r="B55" s="16" t="s">
        <v>37</v>
      </c>
      <c r="G55" s="17"/>
      <c r="H55" s="223"/>
      <c r="I55" s="224"/>
      <c r="J55" s="224"/>
      <c r="K55" s="224"/>
      <c r="L55" s="225"/>
      <c r="M55" s="226"/>
      <c r="N55" s="227"/>
      <c r="O55" s="227"/>
      <c r="P55" s="227"/>
      <c r="Q55" s="227"/>
      <c r="R55" s="227"/>
      <c r="S55" s="227"/>
      <c r="T55" s="227"/>
      <c r="U55" s="227"/>
      <c r="V55" s="227"/>
      <c r="W55" s="227"/>
      <c r="X55" s="227"/>
      <c r="Y55" s="228"/>
    </row>
    <row r="56" spans="2:25" ht="21.75" customHeight="1">
      <c r="B56" s="16" t="s">
        <v>38</v>
      </c>
      <c r="G56" s="17"/>
      <c r="H56" s="223"/>
      <c r="I56" s="224"/>
      <c r="J56" s="224"/>
      <c r="K56" s="224"/>
      <c r="L56" s="225"/>
      <c r="M56" s="226"/>
      <c r="N56" s="227"/>
      <c r="O56" s="227"/>
      <c r="P56" s="227"/>
      <c r="Q56" s="227"/>
      <c r="R56" s="227"/>
      <c r="S56" s="227"/>
      <c r="T56" s="227"/>
      <c r="U56" s="227"/>
      <c r="V56" s="227"/>
      <c r="W56" s="227"/>
      <c r="X56" s="227"/>
      <c r="Y56" s="228"/>
    </row>
    <row r="57" spans="2:25" ht="21.75" customHeight="1">
      <c r="B57" s="16" t="s">
        <v>39</v>
      </c>
      <c r="G57" s="17"/>
      <c r="H57" s="223"/>
      <c r="I57" s="224"/>
      <c r="J57" s="224"/>
      <c r="K57" s="224"/>
      <c r="L57" s="225"/>
      <c r="M57" s="226"/>
      <c r="N57" s="227"/>
      <c r="O57" s="227"/>
      <c r="P57" s="227"/>
      <c r="Q57" s="227"/>
      <c r="R57" s="227"/>
      <c r="S57" s="227"/>
      <c r="T57" s="227"/>
      <c r="U57" s="227"/>
      <c r="V57" s="227"/>
      <c r="W57" s="227"/>
      <c r="X57" s="227"/>
      <c r="Y57" s="228"/>
    </row>
    <row r="58" spans="2:25" ht="21.75" customHeight="1">
      <c r="B58" s="16" t="s">
        <v>40</v>
      </c>
      <c r="G58" s="17"/>
      <c r="H58" s="223"/>
      <c r="I58" s="224"/>
      <c r="J58" s="224"/>
      <c r="K58" s="224"/>
      <c r="L58" s="225"/>
      <c r="M58" s="226"/>
      <c r="N58" s="227"/>
      <c r="O58" s="227"/>
      <c r="P58" s="227"/>
      <c r="Q58" s="227"/>
      <c r="R58" s="227"/>
      <c r="S58" s="227"/>
      <c r="T58" s="227"/>
      <c r="U58" s="227"/>
      <c r="V58" s="227"/>
      <c r="W58" s="227"/>
      <c r="X58" s="227"/>
      <c r="Y58" s="228"/>
    </row>
    <row r="59" spans="2:25" ht="21.75" customHeight="1">
      <c r="B59" s="16" t="s">
        <v>41</v>
      </c>
      <c r="G59" s="17"/>
      <c r="H59" s="223"/>
      <c r="I59" s="224"/>
      <c r="J59" s="224"/>
      <c r="K59" s="224"/>
      <c r="L59" s="225"/>
      <c r="M59" s="226"/>
      <c r="N59" s="227"/>
      <c r="O59" s="227"/>
      <c r="P59" s="227"/>
      <c r="Q59" s="227"/>
      <c r="R59" s="227"/>
      <c r="S59" s="227"/>
      <c r="T59" s="227"/>
      <c r="U59" s="227"/>
      <c r="V59" s="227"/>
      <c r="W59" s="227"/>
      <c r="X59" s="227"/>
      <c r="Y59" s="228"/>
    </row>
    <row r="60" spans="2:25" ht="21.75" customHeight="1">
      <c r="B60" s="16" t="s">
        <v>42</v>
      </c>
      <c r="G60" s="17"/>
      <c r="H60" s="223"/>
      <c r="I60" s="224"/>
      <c r="J60" s="224"/>
      <c r="K60" s="224"/>
      <c r="L60" s="225"/>
      <c r="M60" s="226"/>
      <c r="N60" s="227"/>
      <c r="O60" s="227"/>
      <c r="P60" s="227"/>
      <c r="Q60" s="227"/>
      <c r="R60" s="227"/>
      <c r="S60" s="227"/>
      <c r="T60" s="227"/>
      <c r="U60" s="227"/>
      <c r="V60" s="227"/>
      <c r="W60" s="227"/>
      <c r="X60" s="227"/>
      <c r="Y60" s="228"/>
    </row>
    <row r="61" spans="2:25" ht="21.75" customHeight="1">
      <c r="B61" s="16" t="s">
        <v>43</v>
      </c>
      <c r="G61" s="17"/>
      <c r="H61" s="223"/>
      <c r="I61" s="224"/>
      <c r="J61" s="224"/>
      <c r="K61" s="224"/>
      <c r="L61" s="225"/>
      <c r="M61" s="226"/>
      <c r="N61" s="227"/>
      <c r="O61" s="227"/>
      <c r="P61" s="227"/>
      <c r="Q61" s="227"/>
      <c r="R61" s="227"/>
      <c r="S61" s="227"/>
      <c r="T61" s="227"/>
      <c r="U61" s="227"/>
      <c r="V61" s="227"/>
      <c r="W61" s="227"/>
      <c r="X61" s="227"/>
      <c r="Y61" s="228"/>
    </row>
    <row r="62" spans="2:25" ht="21.75" customHeight="1">
      <c r="B62" s="16" t="s">
        <v>44</v>
      </c>
      <c r="G62" s="17"/>
      <c r="H62" s="223"/>
      <c r="I62" s="224"/>
      <c r="J62" s="224"/>
      <c r="K62" s="224"/>
      <c r="L62" s="225"/>
      <c r="M62" s="226"/>
      <c r="N62" s="227"/>
      <c r="O62" s="227"/>
      <c r="P62" s="227"/>
      <c r="Q62" s="227"/>
      <c r="R62" s="227"/>
      <c r="S62" s="227"/>
      <c r="T62" s="227"/>
      <c r="U62" s="227"/>
      <c r="V62" s="227"/>
      <c r="W62" s="227"/>
      <c r="X62" s="227"/>
      <c r="Y62" s="228"/>
    </row>
    <row r="63" spans="2:25" ht="21.75" customHeight="1">
      <c r="B63" s="16" t="s">
        <v>77</v>
      </c>
      <c r="G63" s="17"/>
      <c r="H63" s="223"/>
      <c r="I63" s="224"/>
      <c r="J63" s="224"/>
      <c r="K63" s="224"/>
      <c r="L63" s="225"/>
      <c r="M63" s="226"/>
      <c r="N63" s="227"/>
      <c r="O63" s="227"/>
      <c r="P63" s="227"/>
      <c r="Q63" s="227"/>
      <c r="R63" s="227"/>
      <c r="S63" s="227"/>
      <c r="T63" s="227"/>
      <c r="U63" s="227"/>
      <c r="V63" s="227"/>
      <c r="W63" s="227"/>
      <c r="X63" s="227"/>
      <c r="Y63" s="228"/>
    </row>
    <row r="64" spans="2:25" ht="21.75" customHeight="1">
      <c r="B64" s="16" t="s">
        <v>45</v>
      </c>
      <c r="G64" s="17"/>
      <c r="H64" s="223"/>
      <c r="I64" s="224"/>
      <c r="J64" s="224"/>
      <c r="K64" s="224"/>
      <c r="L64" s="225"/>
      <c r="M64" s="226"/>
      <c r="N64" s="227"/>
      <c r="O64" s="227"/>
      <c r="P64" s="227"/>
      <c r="Q64" s="227"/>
      <c r="R64" s="227"/>
      <c r="S64" s="227"/>
      <c r="T64" s="227"/>
      <c r="U64" s="227"/>
      <c r="V64" s="227"/>
      <c r="W64" s="227"/>
      <c r="X64" s="227"/>
      <c r="Y64" s="228"/>
    </row>
    <row r="65" spans="2:25" ht="21.75" customHeight="1">
      <c r="B65" s="16" t="s">
        <v>46</v>
      </c>
      <c r="G65" s="17"/>
      <c r="H65" s="223"/>
      <c r="I65" s="224"/>
      <c r="J65" s="224"/>
      <c r="K65" s="224"/>
      <c r="L65" s="225"/>
      <c r="M65" s="226"/>
      <c r="N65" s="227"/>
      <c r="O65" s="227"/>
      <c r="P65" s="227"/>
      <c r="Q65" s="227"/>
      <c r="R65" s="227"/>
      <c r="S65" s="227"/>
      <c r="T65" s="227"/>
      <c r="U65" s="227"/>
      <c r="V65" s="227"/>
      <c r="W65" s="227"/>
      <c r="X65" s="227"/>
      <c r="Y65" s="228"/>
    </row>
    <row r="66" spans="2:25" ht="21.75" customHeight="1">
      <c r="B66" s="16" t="s">
        <v>78</v>
      </c>
      <c r="G66" s="17"/>
      <c r="H66" s="223"/>
      <c r="I66" s="224"/>
      <c r="J66" s="224"/>
      <c r="K66" s="224"/>
      <c r="L66" s="225"/>
      <c r="M66" s="226"/>
      <c r="N66" s="227"/>
      <c r="O66" s="227"/>
      <c r="P66" s="227"/>
      <c r="Q66" s="227"/>
      <c r="R66" s="227"/>
      <c r="S66" s="227"/>
      <c r="T66" s="227"/>
      <c r="U66" s="227"/>
      <c r="V66" s="227"/>
      <c r="W66" s="227"/>
      <c r="X66" s="227"/>
      <c r="Y66" s="228"/>
    </row>
    <row r="67" spans="2:25" ht="21.75" customHeight="1" thickBot="1">
      <c r="B67" s="16"/>
      <c r="G67" s="17"/>
      <c r="H67" s="229"/>
      <c r="I67" s="230"/>
      <c r="J67" s="230"/>
      <c r="K67" s="230"/>
      <c r="L67" s="231"/>
      <c r="M67" s="232"/>
      <c r="N67" s="233"/>
      <c r="O67" s="233"/>
      <c r="P67" s="233"/>
      <c r="Q67" s="233"/>
      <c r="R67" s="233"/>
      <c r="S67" s="233"/>
      <c r="T67" s="233"/>
      <c r="U67" s="233"/>
      <c r="V67" s="233"/>
      <c r="W67" s="233"/>
      <c r="X67" s="233"/>
      <c r="Y67" s="234"/>
    </row>
    <row r="68" spans="2:25" ht="21.75" customHeight="1" thickBot="1">
      <c r="B68" s="235" t="s">
        <v>11</v>
      </c>
      <c r="C68" s="236"/>
      <c r="D68" s="236"/>
      <c r="E68" s="236"/>
      <c r="F68" s="236"/>
      <c r="G68" s="237"/>
      <c r="H68" s="238">
        <f>SUM(H53:L67)</f>
        <v>0</v>
      </c>
      <c r="I68" s="239"/>
      <c r="J68" s="239"/>
      <c r="K68" s="239"/>
      <c r="L68" s="240"/>
    </row>
    <row r="69" spans="2:25" ht="21.75" customHeight="1">
      <c r="B69" s="9" t="s">
        <v>166</v>
      </c>
    </row>
  </sheetData>
  <mergeCells count="117">
    <mergeCell ref="H17:L17"/>
    <mergeCell ref="M17:Y17"/>
    <mergeCell ref="H18:L18"/>
    <mergeCell ref="M18:Y18"/>
    <mergeCell ref="B22:G22"/>
    <mergeCell ref="H22:L22"/>
    <mergeCell ref="H19:L19"/>
    <mergeCell ref="M19:Y19"/>
    <mergeCell ref="H20:L20"/>
    <mergeCell ref="M20:Y20"/>
    <mergeCell ref="H21:L21"/>
    <mergeCell ref="M21:Y21"/>
    <mergeCell ref="H12:L12"/>
    <mergeCell ref="M12:Y12"/>
    <mergeCell ref="H13:L13"/>
    <mergeCell ref="M13:Y13"/>
    <mergeCell ref="H14:L14"/>
    <mergeCell ref="M14:Y14"/>
    <mergeCell ref="H15:L15"/>
    <mergeCell ref="M15:Y15"/>
    <mergeCell ref="H16:L16"/>
    <mergeCell ref="M16:Y16"/>
    <mergeCell ref="A24:G24"/>
    <mergeCell ref="B25:Y25"/>
    <mergeCell ref="O27:Q27"/>
    <mergeCell ref="R27:Y27"/>
    <mergeCell ref="B29:G29"/>
    <mergeCell ref="H29:L29"/>
    <mergeCell ref="M29:Y29"/>
    <mergeCell ref="A1:G1"/>
    <mergeCell ref="B2:Y2"/>
    <mergeCell ref="O4:Q4"/>
    <mergeCell ref="R4:Y4"/>
    <mergeCell ref="B6:G6"/>
    <mergeCell ref="H6:L6"/>
    <mergeCell ref="M6:Y6"/>
    <mergeCell ref="H7:L7"/>
    <mergeCell ref="M7:Y7"/>
    <mergeCell ref="H8:L8"/>
    <mergeCell ref="M8:Y8"/>
    <mergeCell ref="H9:L9"/>
    <mergeCell ref="M9:Y9"/>
    <mergeCell ref="H10:L10"/>
    <mergeCell ref="M10:Y10"/>
    <mergeCell ref="H11:L11"/>
    <mergeCell ref="M11:Y11"/>
    <mergeCell ref="H33:L33"/>
    <mergeCell ref="M33:Y33"/>
    <mergeCell ref="H34:L34"/>
    <mergeCell ref="M34:Y34"/>
    <mergeCell ref="H35:L35"/>
    <mergeCell ref="M35:Y35"/>
    <mergeCell ref="H30:L30"/>
    <mergeCell ref="M30:Y30"/>
    <mergeCell ref="H31:L31"/>
    <mergeCell ref="M31:Y31"/>
    <mergeCell ref="H32:L32"/>
    <mergeCell ref="M32:Y32"/>
    <mergeCell ref="H39:L39"/>
    <mergeCell ref="M39:Y39"/>
    <mergeCell ref="H40:L40"/>
    <mergeCell ref="M40:Y40"/>
    <mergeCell ref="H41:L41"/>
    <mergeCell ref="M41:Y41"/>
    <mergeCell ref="H36:L36"/>
    <mergeCell ref="M36:Y36"/>
    <mergeCell ref="H37:L37"/>
    <mergeCell ref="M37:Y37"/>
    <mergeCell ref="H38:L38"/>
    <mergeCell ref="M38:Y38"/>
    <mergeCell ref="B45:G45"/>
    <mergeCell ref="H45:L45"/>
    <mergeCell ref="A47:G47"/>
    <mergeCell ref="B48:Y48"/>
    <mergeCell ref="O50:Q50"/>
    <mergeCell ref="R50:Y50"/>
    <mergeCell ref="H42:L42"/>
    <mergeCell ref="M42:Y42"/>
    <mergeCell ref="H43:L43"/>
    <mergeCell ref="M43:Y43"/>
    <mergeCell ref="H44:L44"/>
    <mergeCell ref="M44:Y44"/>
    <mergeCell ref="H54:L54"/>
    <mergeCell ref="M54:Y54"/>
    <mergeCell ref="H55:L55"/>
    <mergeCell ref="M55:Y55"/>
    <mergeCell ref="H56:L56"/>
    <mergeCell ref="M56:Y56"/>
    <mergeCell ref="B52:G52"/>
    <mergeCell ref="H52:L52"/>
    <mergeCell ref="M52:Y52"/>
    <mergeCell ref="H53:L53"/>
    <mergeCell ref="M53:Y53"/>
    <mergeCell ref="H60:L60"/>
    <mergeCell ref="M60:Y60"/>
    <mergeCell ref="H61:L61"/>
    <mergeCell ref="M61:Y61"/>
    <mergeCell ref="H62:L62"/>
    <mergeCell ref="M62:Y62"/>
    <mergeCell ref="H57:L57"/>
    <mergeCell ref="M57:Y57"/>
    <mergeCell ref="H58:L58"/>
    <mergeCell ref="M58:Y58"/>
    <mergeCell ref="H59:L59"/>
    <mergeCell ref="M59:Y59"/>
    <mergeCell ref="H66:L66"/>
    <mergeCell ref="M66:Y66"/>
    <mergeCell ref="H67:L67"/>
    <mergeCell ref="M67:Y67"/>
    <mergeCell ref="B68:G68"/>
    <mergeCell ref="H68:L68"/>
    <mergeCell ref="H63:L63"/>
    <mergeCell ref="M63:Y63"/>
    <mergeCell ref="H64:L64"/>
    <mergeCell ref="M64:Y64"/>
    <mergeCell ref="H65:L65"/>
    <mergeCell ref="M65:Y65"/>
  </mergeCells>
  <phoneticPr fontId="1"/>
  <printOptions horizontalCentered="1"/>
  <pageMargins left="0.19685039370078741" right="0.19685039370078741" top="0.59055118110236227" bottom="0.59055118110236227" header="0.51181102362204722" footer="0.51181102362204722"/>
  <pageSetup paperSize="9" scale="86" fitToHeight="0" orientation="landscape" blackAndWhite="1" r:id="rId1"/>
  <headerFooter alignWithMargins="0"/>
  <rowBreaks count="2" manualBreakCount="2">
    <brk id="23" max="25" man="1"/>
    <brk id="46"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申請書</vt:lpstr>
      <vt:lpstr>別添２－１一覧</vt:lpstr>
      <vt:lpstr>別添２－２精算書</vt:lpstr>
      <vt:lpstr>別添２－３（実績報告書ー実施内容）</vt:lpstr>
      <vt:lpstr>別添２－４（実績報告書ー支出額内訳）　</vt:lpstr>
      <vt:lpstr>申請書!Print_Area</vt:lpstr>
      <vt:lpstr>'別添２－２精算書'!Print_Area</vt:lpstr>
      <vt:lpstr>'別添２－３（実績報告書ー実施内容）'!Print_Area</vt:lpstr>
      <vt:lpstr>'別添２－４（実績報告書ー支出額内訳）　'!Print_Area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厚生労働省ネットワークシステム１</dc:creator>
  <cp:keywords/>
  <dc:description/>
  <cp:lastModifiedBy>201op</cp:lastModifiedBy>
  <cp:revision/>
  <cp:lastPrinted>2026-09-15T07:30:04Z</cp:lastPrinted>
  <dcterms:created xsi:type="dcterms:W3CDTF">2018-04-27T13:38:47Z</dcterms:created>
  <dcterms:modified xsi:type="dcterms:W3CDTF">2026-09-15T08:14:55Z</dcterms:modified>
  <cp:category/>
  <cp:contentStatus/>
</cp:coreProperties>
</file>