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30-1johod1016\システムから一時移管\yamazaki\work\２８事業状況（平成30年度作業）原稿\Ｐ０２０－Ｐ１７４　統計表\リンク解除\"/>
    </mc:Choice>
  </mc:AlternateContent>
  <bookViews>
    <workbookView xWindow="0" yWindow="4515" windowWidth="15375" windowHeight="4665"/>
  </bookViews>
  <sheets>
    <sheet name="表５" sheetId="2" r:id="rId1"/>
  </sheets>
  <definedNames>
    <definedName name="_xlnm.Print_Area" localSheetId="0">表５!$A$1:$BH$53</definedName>
  </definedNames>
  <calcPr calcId="152511"/>
</workbook>
</file>

<file path=xl/calcChain.xml><?xml version="1.0" encoding="utf-8"?>
<calcChain xmlns="http://schemas.openxmlformats.org/spreadsheetml/2006/main">
  <c r="Z10" i="2" l="1"/>
  <c r="Y10" i="2"/>
  <c r="V10" i="2"/>
  <c r="U10" i="2"/>
  <c r="R10" i="2"/>
  <c r="AB8" i="2"/>
  <c r="T9" i="2"/>
  <c r="AA9" i="2"/>
  <c r="S8" i="2"/>
  <c r="Y9" i="2"/>
  <c r="N10" i="2"/>
  <c r="K10" i="2"/>
  <c r="J10" i="2"/>
  <c r="H10" i="2"/>
  <c r="G10" i="2"/>
  <c r="F10" i="2"/>
  <c r="N8" i="2"/>
  <c r="L9" i="2"/>
  <c r="K8" i="2"/>
  <c r="J8" i="2"/>
  <c r="G8" i="2"/>
  <c r="F8" i="2"/>
  <c r="C8" i="2"/>
  <c r="BF10" i="2"/>
  <c r="BE10" i="2"/>
  <c r="BD10" i="2"/>
  <c r="BA10" i="2"/>
  <c r="AZ10" i="2"/>
  <c r="AY10" i="2"/>
  <c r="BG8" i="2"/>
  <c r="BF9" i="2"/>
  <c r="BC8" i="2"/>
  <c r="BB9" i="2"/>
  <c r="BH8" i="2"/>
  <c r="BE9" i="2"/>
  <c r="BD8" i="2"/>
  <c r="BA8" i="2"/>
  <c r="AZ8" i="2"/>
  <c r="AT10" i="2"/>
  <c r="AS10" i="2"/>
  <c r="AR10" i="2"/>
  <c r="AP10" i="2"/>
  <c r="AU9" i="2"/>
  <c r="AQ9" i="2"/>
  <c r="AT8" i="2"/>
  <c r="AS8" i="2"/>
  <c r="AP8" i="2"/>
  <c r="AO10" i="2"/>
  <c r="AN10" i="2"/>
  <c r="AM10" i="2"/>
  <c r="AL10" i="2"/>
  <c r="AK10" i="2"/>
  <c r="AH10" i="2"/>
  <c r="AG10" i="2"/>
  <c r="AI8" i="2"/>
  <c r="AN8" i="2"/>
  <c r="AJ9" i="2"/>
  <c r="AI9" i="2"/>
  <c r="AO8" i="2"/>
  <c r="AL8" i="2"/>
  <c r="AK9" i="2"/>
  <c r="AH9" i="2"/>
  <c r="AG8" i="2"/>
  <c r="AA10" i="2"/>
  <c r="W10" i="2"/>
  <c r="S10" i="2"/>
  <c r="L10" i="2"/>
  <c r="H9" i="2"/>
  <c r="D9" i="2"/>
  <c r="BH10" i="2"/>
  <c r="AU10" i="2"/>
  <c r="AQ10" i="2"/>
  <c r="AQ8" i="2"/>
  <c r="AI10" i="2"/>
  <c r="D10" i="2"/>
  <c r="C10" i="2"/>
  <c r="E8" i="2"/>
  <c r="BG10" i="2"/>
  <c r="BC10" i="2"/>
  <c r="BB10" i="2"/>
  <c r="BA9" i="2"/>
  <c r="AT9" i="2"/>
  <c r="AJ10" i="2"/>
  <c r="AF10" i="2"/>
  <c r="AO9" i="2"/>
  <c r="M10" i="2"/>
  <c r="E10" i="2"/>
  <c r="E9" i="2"/>
  <c r="I10" i="2"/>
  <c r="I8" i="2"/>
  <c r="M8" i="2"/>
  <c r="T10" i="2"/>
  <c r="X10" i="2"/>
  <c r="AB10" i="2"/>
  <c r="I9" i="2"/>
  <c r="M9" i="2"/>
  <c r="AF8" i="2"/>
  <c r="L8" i="2"/>
  <c r="C9" i="2"/>
  <c r="AM8" i="2" l="1"/>
  <c r="BE8" i="2"/>
  <c r="AU8" i="2"/>
  <c r="BB8" i="2"/>
  <c r="BF8" i="2"/>
  <c r="V8" i="2"/>
  <c r="AP9" i="2"/>
  <c r="G9" i="2"/>
  <c r="BH9" i="2"/>
  <c r="J9" i="2"/>
  <c r="U8" i="2"/>
  <c r="AZ9" i="2"/>
  <c r="BD9" i="2"/>
  <c r="R9" i="2"/>
  <c r="Z8" i="2"/>
  <c r="W9" i="2"/>
  <c r="T8" i="2"/>
  <c r="X8" i="2"/>
  <c r="AH8" i="2"/>
  <c r="AS9" i="2"/>
  <c r="V9" i="2"/>
  <c r="AL9" i="2"/>
  <c r="AF9" i="2"/>
  <c r="AN9" i="2"/>
  <c r="AR9" i="2"/>
  <c r="AY8" i="2"/>
  <c r="BC9" i="2"/>
  <c r="BG9" i="2"/>
  <c r="AB9" i="2"/>
  <c r="S9" i="2"/>
  <c r="U9" i="2"/>
  <c r="Z9" i="2"/>
  <c r="R8" i="2"/>
  <c r="N9" i="2"/>
  <c r="K9" i="2"/>
  <c r="AY9" i="2"/>
  <c r="AR8" i="2"/>
  <c r="Y8" i="2"/>
  <c r="AK8" i="2"/>
  <c r="AA8" i="2"/>
  <c r="W8" i="2"/>
  <c r="AG9" i="2"/>
  <c r="D8" i="2"/>
  <c r="H8" i="2"/>
  <c r="F9" i="2"/>
  <c r="AM9" i="2"/>
  <c r="X9" i="2"/>
  <c r="AJ8" i="2"/>
</calcChain>
</file>

<file path=xl/sharedStrings.xml><?xml version="1.0" encoding="utf-8"?>
<sst xmlns="http://schemas.openxmlformats.org/spreadsheetml/2006/main" count="351" uniqueCount="104">
  <si>
    <t>件　数</t>
  </si>
  <si>
    <t>日　数</t>
  </si>
  <si>
    <t>費　用　額</t>
  </si>
  <si>
    <t>枚　数</t>
  </si>
  <si>
    <t>訪　問　看　護</t>
  </si>
  <si>
    <t>療　養　諸　費　計</t>
    <rPh sb="0" eb="3">
      <t>リョウヨウ</t>
    </rPh>
    <rPh sb="4" eb="7">
      <t>ショヒ</t>
    </rPh>
    <rPh sb="8" eb="9">
      <t>ケイ</t>
    </rPh>
    <phoneticPr fontId="2"/>
  </si>
  <si>
    <t>療　養　諸　費　負　担　区　分</t>
    <rPh sb="0" eb="3">
      <t>リョウヨウ</t>
    </rPh>
    <rPh sb="4" eb="7">
      <t>ショヒ</t>
    </rPh>
    <rPh sb="8" eb="11">
      <t>フタン</t>
    </rPh>
    <rPh sb="12" eb="15">
      <t>クブン</t>
    </rPh>
    <phoneticPr fontId="2"/>
  </si>
  <si>
    <t>　　調　　　　　剤　　</t>
    <rPh sb="2" eb="9">
      <t>チョウザイ</t>
    </rPh>
    <phoneticPr fontId="2"/>
  </si>
  <si>
    <t>計</t>
    <rPh sb="0" eb="1">
      <t>ケイ</t>
    </rPh>
    <phoneticPr fontId="2"/>
  </si>
  <si>
    <t>入　　　　　院</t>
    <rPh sb="0" eb="7">
      <t>ニュウイン</t>
    </rPh>
    <phoneticPr fontId="2"/>
  </si>
  <si>
    <t>入　　院　　外</t>
    <phoneticPr fontId="2"/>
  </si>
  <si>
    <t>歯　　　　　科</t>
    <phoneticPr fontId="2"/>
  </si>
  <si>
    <t>小　　　　　計</t>
    <rPh sb="0" eb="7">
      <t>ショウケイ</t>
    </rPh>
    <phoneticPr fontId="2"/>
  </si>
  <si>
    <t>件　数</t>
    <rPh sb="0" eb="3">
      <t>ケンスウ</t>
    </rPh>
    <phoneticPr fontId="2"/>
  </si>
  <si>
    <t>費　用　額</t>
    <rPh sb="0" eb="3">
      <t>ヒヨウ</t>
    </rPh>
    <rPh sb="4" eb="5">
      <t>ガク</t>
    </rPh>
    <phoneticPr fontId="2"/>
  </si>
  <si>
    <t>保険者負担分</t>
    <rPh sb="0" eb="3">
      <t>ホケンシャ</t>
    </rPh>
    <rPh sb="3" eb="6">
      <t>フタンブン</t>
    </rPh>
    <phoneticPr fontId="2"/>
  </si>
  <si>
    <t>件</t>
    <rPh sb="0" eb="1">
      <t>ケンスウ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</si>
  <si>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</si>
  <si>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</si>
  <si>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件</t>
    <rPh sb="0" eb="1">
      <t>ケン</t>
    </rPh>
    <phoneticPr fontId="2"/>
  </si>
  <si>
    <t>枚</t>
    <rPh sb="0" eb="1">
      <t>マイ</t>
    </rPh>
    <phoneticPr fontId="2"/>
  </si>
  <si>
    <t>（差額分）</t>
    <rPh sb="1" eb="3">
      <t>サガク</t>
    </rPh>
    <rPh sb="3" eb="4">
      <t>ブン</t>
    </rPh>
    <phoneticPr fontId="2"/>
  </si>
  <si>
    <t>件 数</t>
    <rPh sb="0" eb="1">
      <t>ケン</t>
    </rPh>
    <rPh sb="2" eb="3">
      <t>カズ</t>
    </rPh>
    <phoneticPr fontId="2"/>
  </si>
  <si>
    <t>合　　　　　計</t>
    <rPh sb="0" eb="1">
      <t>ゴウ</t>
    </rPh>
    <rPh sb="6" eb="7">
      <t>ケイ</t>
    </rPh>
    <phoneticPr fontId="2"/>
  </si>
  <si>
    <t>移　送　費</t>
    <phoneticPr fontId="2"/>
  </si>
  <si>
    <t>件数</t>
    <rPh sb="0" eb="2">
      <t>ケンスウ</t>
    </rPh>
    <phoneticPr fontId="2"/>
  </si>
  <si>
    <t>回　数</t>
    <rPh sb="0" eb="1">
      <t>カイ</t>
    </rPh>
    <phoneticPr fontId="2"/>
  </si>
  <si>
    <t>食事療養・生活療養</t>
    <rPh sb="0" eb="2">
      <t>ショクジ</t>
    </rPh>
    <rPh sb="2" eb="4">
      <t>リョウヨウ</t>
    </rPh>
    <rPh sb="5" eb="7">
      <t>セイカツ</t>
    </rPh>
    <rPh sb="7" eb="9">
      <t>リョウヨウ</t>
    </rPh>
    <phoneticPr fontId="2"/>
  </si>
  <si>
    <t>多数該当分</t>
    <rPh sb="0" eb="2">
      <t>タスウ</t>
    </rPh>
    <rPh sb="2" eb="4">
      <t>ガイトウ</t>
    </rPh>
    <rPh sb="4" eb="5">
      <t>ブン</t>
    </rPh>
    <phoneticPr fontId="2"/>
  </si>
  <si>
    <t>長期疾病分</t>
    <rPh sb="0" eb="2">
      <t>チョウキ</t>
    </rPh>
    <rPh sb="2" eb="4">
      <t>シッペイ</t>
    </rPh>
    <rPh sb="4" eb="5">
      <t>ブン</t>
    </rPh>
    <phoneticPr fontId="2"/>
  </si>
  <si>
    <t>入院分</t>
    <rPh sb="0" eb="2">
      <t>ニュウイン</t>
    </rPh>
    <rPh sb="2" eb="3">
      <t>ブン</t>
    </rPh>
    <phoneticPr fontId="2"/>
  </si>
  <si>
    <t>その他</t>
    <rPh sb="2" eb="3">
      <t>タ</t>
    </rPh>
    <phoneticPr fontId="2"/>
  </si>
  <si>
    <t>合　　算　　分</t>
    <rPh sb="0" eb="1">
      <t>ゴウ</t>
    </rPh>
    <rPh sb="3" eb="4">
      <t>ザン</t>
    </rPh>
    <rPh sb="6" eb="7">
      <t>ブン</t>
    </rPh>
    <phoneticPr fontId="2"/>
  </si>
  <si>
    <t>高額療養費</t>
    <rPh sb="0" eb="2">
      <t>コウガク</t>
    </rPh>
    <rPh sb="2" eb="5">
      <t>リョウヨウヒ</t>
    </rPh>
    <phoneticPr fontId="2"/>
  </si>
  <si>
    <t>他法併用分</t>
    <rPh sb="0" eb="1">
      <t>タ</t>
    </rPh>
    <rPh sb="1" eb="2">
      <t>ホウ</t>
    </rPh>
    <rPh sb="2" eb="4">
      <t>ヘイヨウ</t>
    </rPh>
    <rPh sb="4" eb="5">
      <t>ブン</t>
    </rPh>
    <phoneticPr fontId="2"/>
  </si>
  <si>
    <t>食事療養・生活療養費（現物給付分）</t>
    <rPh sb="0" eb="2">
      <t>ショクジ</t>
    </rPh>
    <rPh sb="2" eb="4">
      <t>リョウヨウ</t>
    </rPh>
    <rPh sb="5" eb="7">
      <t>セイカツ</t>
    </rPh>
    <rPh sb="7" eb="9">
      <t>リョウヨウ</t>
    </rPh>
    <rPh sb="9" eb="10">
      <t>ヒ</t>
    </rPh>
    <rPh sb="11" eb="13">
      <t>ゲンブツ</t>
    </rPh>
    <rPh sb="13" eb="15">
      <t>キュウフ</t>
    </rPh>
    <rPh sb="15" eb="16">
      <t>ブン</t>
    </rPh>
    <phoneticPr fontId="2"/>
  </si>
  <si>
    <t>一部負担金</t>
    <rPh sb="0" eb="2">
      <t>イチブ</t>
    </rPh>
    <rPh sb="2" eb="5">
      <t>フタンキン</t>
    </rPh>
    <phoneticPr fontId="2"/>
  </si>
  <si>
    <t>他法負担分</t>
    <rPh sb="0" eb="1">
      <t>タ</t>
    </rPh>
    <rPh sb="1" eb="2">
      <t>ホウ</t>
    </rPh>
    <rPh sb="2" eb="5">
      <t>フタンブン</t>
    </rPh>
    <phoneticPr fontId="2"/>
  </si>
  <si>
    <t xml:space="preserve">療　　　養　　　の　　　給　　　付　　　等    </t>
    <rPh sb="0" eb="1">
      <t>リョウ</t>
    </rPh>
    <rPh sb="4" eb="5">
      <t>マモル</t>
    </rPh>
    <rPh sb="12" eb="13">
      <t>キュウ</t>
    </rPh>
    <rPh sb="16" eb="17">
      <t>ツキ</t>
    </rPh>
    <rPh sb="20" eb="21">
      <t>トウ</t>
    </rPh>
    <phoneticPr fontId="2"/>
  </si>
  <si>
    <t>診　　　　　　療　　　　　　費</t>
    <rPh sb="0" eb="1">
      <t>ミ</t>
    </rPh>
    <rPh sb="7" eb="8">
      <t>リョウ</t>
    </rPh>
    <rPh sb="14" eb="15">
      <t>ヒ</t>
    </rPh>
    <phoneticPr fontId="2"/>
  </si>
  <si>
    <t xml:space="preserve">療　　　　　養　　　　　の　　　　　給　　　　　付　　　　　等    </t>
    <rPh sb="0" eb="1">
      <t>リョウ</t>
    </rPh>
    <rPh sb="6" eb="7">
      <t>マモル</t>
    </rPh>
    <rPh sb="18" eb="19">
      <t>キュウ</t>
    </rPh>
    <rPh sb="24" eb="25">
      <t>ツキ</t>
    </rPh>
    <rPh sb="30" eb="31">
      <t>トウ</t>
    </rPh>
    <phoneticPr fontId="2"/>
  </si>
  <si>
    <t xml:space="preserve">療　　　　養　　　　の　　　　給　　　　付　　　　等    </t>
    <rPh sb="0" eb="1">
      <t>リョウ</t>
    </rPh>
    <rPh sb="5" eb="6">
      <t>マモル</t>
    </rPh>
    <rPh sb="15" eb="16">
      <t>キュウ</t>
    </rPh>
    <rPh sb="20" eb="21">
      <t>ツキ</t>
    </rPh>
    <rPh sb="25" eb="26">
      <t>トウ</t>
    </rPh>
    <phoneticPr fontId="2"/>
  </si>
  <si>
    <t>保番</t>
    <phoneticPr fontId="2"/>
  </si>
  <si>
    <t>　</t>
  </si>
  <si>
    <t>険　</t>
  </si>
  <si>
    <t>保険者名</t>
  </si>
  <si>
    <t>者号</t>
  </si>
  <si>
    <t>市町村計</t>
  </si>
  <si>
    <t>国保組合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</si>
  <si>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</si>
  <si>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</si>
  <si>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</si>
  <si>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</si>
  <si>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</si>
  <si>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</si>
  <si>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</si>
  <si>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</si>
  <si>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</si>
  <si>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</si>
  <si>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</si>
  <si>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鰺ケ沢町</t>
  </si>
  <si>
    <t>深浦町</t>
  </si>
  <si>
    <t>西目屋村</t>
  </si>
  <si>
    <t>藤　崎　町</t>
  </si>
  <si>
    <t>大鰐町</t>
  </si>
  <si>
    <t>田舎館村</t>
  </si>
  <si>
    <t>板柳町</t>
  </si>
  <si>
    <t>中泊町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</si>
  <si>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</si>
  <si>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</si>
  <si>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</si>
  <si>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</si>
  <si>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</si>
  <si>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</si>
  <si>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</si>
  <si>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</si>
  <si>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</si>
  <si>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</si>
  <si>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</si>
  <si>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</si>
  <si>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</si>
  <si>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</si>
  <si>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</si>
  <si>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</si>
  <si>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</si>
  <si>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つがる市</t>
  </si>
  <si>
    <t>外ヶ浜町</t>
  </si>
  <si>
    <t>平川市</t>
  </si>
  <si>
    <t>おいらせ町</t>
  </si>
  <si>
    <t>（注）　市町村の療養諸費は、療養の給付等（現物給付分）３月～２月ベース、療養費等（現金給付分）４月～３月ベースである。</t>
    <rPh sb="1" eb="2">
      <t>チュウ</t>
    </rPh>
    <rPh sb="4" eb="7">
      <t>シチョウソン</t>
    </rPh>
    <rPh sb="8" eb="10">
      <t>リョウヨウ</t>
    </rPh>
    <rPh sb="10" eb="12">
      <t>ショヒ</t>
    </rPh>
    <rPh sb="14" eb="16">
      <t>リョウヨウ</t>
    </rPh>
    <rPh sb="17" eb="19">
      <t>キュウフ</t>
    </rPh>
    <rPh sb="19" eb="20">
      <t>トウ</t>
    </rPh>
    <rPh sb="21" eb="23">
      <t>ゲンブツ</t>
    </rPh>
    <rPh sb="23" eb="25">
      <t>キュウフ</t>
    </rPh>
    <rPh sb="25" eb="26">
      <t>ブン</t>
    </rPh>
    <rPh sb="28" eb="29">
      <t>ガツ</t>
    </rPh>
    <rPh sb="31" eb="32">
      <t>ガツ</t>
    </rPh>
    <rPh sb="36" eb="39">
      <t>リョウヨウヒ</t>
    </rPh>
    <rPh sb="39" eb="40">
      <t>トウ</t>
    </rPh>
    <rPh sb="41" eb="43">
      <t>ゲンキン</t>
    </rPh>
    <rPh sb="43" eb="45">
      <t>キュウフ</t>
    </rPh>
    <rPh sb="45" eb="46">
      <t>ブン</t>
    </rPh>
    <rPh sb="48" eb="49">
      <t>ガツ</t>
    </rPh>
    <rPh sb="51" eb="52">
      <t>ガツ</t>
    </rPh>
    <phoneticPr fontId="2"/>
  </si>
  <si>
    <t>　　　　高額療養費は４月～３月ベースである。国保組合は４月～３月ベースである。</t>
    <rPh sb="4" eb="6">
      <t>コウガク</t>
    </rPh>
    <rPh sb="6" eb="9">
      <t>リョウヨウヒ</t>
    </rPh>
    <rPh sb="11" eb="12">
      <t>ガツ</t>
    </rPh>
    <rPh sb="14" eb="15">
      <t>ガツ</t>
    </rPh>
    <rPh sb="22" eb="24">
      <t>コクホ</t>
    </rPh>
    <rPh sb="24" eb="26">
      <t>クミアイ</t>
    </rPh>
    <rPh sb="28" eb="29">
      <t>ガツ</t>
    </rPh>
    <rPh sb="31" eb="32">
      <t>ガツ</t>
    </rPh>
    <phoneticPr fontId="2"/>
  </si>
  <si>
    <t>医師国保組合</t>
    <phoneticPr fontId="2"/>
  </si>
  <si>
    <t>費　用　額</t>
    <phoneticPr fontId="2"/>
  </si>
  <si>
    <t>日　数</t>
    <phoneticPr fontId="2"/>
  </si>
  <si>
    <t>回</t>
    <rPh sb="0" eb="1">
      <t>カイ</t>
    </rPh>
    <phoneticPr fontId="2"/>
  </si>
  <si>
    <t>総    数</t>
    <phoneticPr fontId="2"/>
  </si>
  <si>
    <t>療　　　　養　　　　費　　　　等</t>
    <rPh sb="0" eb="1">
      <t>リョウ</t>
    </rPh>
    <rPh sb="5" eb="6">
      <t>マモル</t>
    </rPh>
    <rPh sb="10" eb="11">
      <t>ヒ</t>
    </rPh>
    <rPh sb="15" eb="16">
      <t>トウ</t>
    </rPh>
    <phoneticPr fontId="2"/>
  </si>
  <si>
    <t>療　養　費</t>
    <rPh sb="0" eb="1">
      <t>リョウ</t>
    </rPh>
    <rPh sb="2" eb="3">
      <t>マモル</t>
    </rPh>
    <rPh sb="4" eb="5">
      <t>ヒ</t>
    </rPh>
    <phoneticPr fontId="2"/>
  </si>
  <si>
    <t>単独分</t>
    <rPh sb="0" eb="2">
      <t>タンドク</t>
    </rPh>
    <rPh sb="2" eb="3">
      <t>ブン</t>
    </rPh>
    <phoneticPr fontId="2"/>
  </si>
  <si>
    <t>単　　　　　　　独　　　　　　　分</t>
    <rPh sb="0" eb="1">
      <t>タン</t>
    </rPh>
    <rPh sb="8" eb="9">
      <t>ドク</t>
    </rPh>
    <rPh sb="16" eb="17">
      <t>ブン</t>
    </rPh>
    <phoneticPr fontId="2"/>
  </si>
  <si>
    <t>第５表　保険者別保険給付状況（一般被保険者分・前期高齢者分再掲）　１／４</t>
    <rPh sb="17" eb="21">
      <t>ヒホケンシャ</t>
    </rPh>
    <rPh sb="23" eb="25">
      <t>ゼンキ</t>
    </rPh>
    <rPh sb="25" eb="28">
      <t>コウレイシャ</t>
    </rPh>
    <rPh sb="28" eb="29">
      <t>ブン</t>
    </rPh>
    <rPh sb="29" eb="31">
      <t>サイケイ</t>
    </rPh>
    <phoneticPr fontId="2"/>
  </si>
  <si>
    <t>第５表　保険者別保険給付状況（一般被保険者分・前期高齢者分再掲）　２／４</t>
    <rPh sb="17" eb="21">
      <t>ヒホケンシャ</t>
    </rPh>
    <rPh sb="23" eb="25">
      <t>ゼンキ</t>
    </rPh>
    <rPh sb="25" eb="28">
      <t>コウレイシャ</t>
    </rPh>
    <rPh sb="28" eb="29">
      <t>ブン</t>
    </rPh>
    <rPh sb="29" eb="31">
      <t>サイケイ</t>
    </rPh>
    <phoneticPr fontId="2"/>
  </si>
  <si>
    <t>第５表　保険者別保険給付状況（一般被保険者分・前期高齢者分再掲）　３／４</t>
    <rPh sb="17" eb="21">
      <t>ヒホケンシャ</t>
    </rPh>
    <rPh sb="23" eb="25">
      <t>ゼンキ</t>
    </rPh>
    <rPh sb="25" eb="28">
      <t>コウレイシャ</t>
    </rPh>
    <rPh sb="28" eb="29">
      <t>ブン</t>
    </rPh>
    <rPh sb="29" eb="31">
      <t>サイケイ</t>
    </rPh>
    <phoneticPr fontId="2"/>
  </si>
  <si>
    <t>第５表　保険者別保険給付状況（一般被保険者分・前期高齢者分再掲）　４／４</t>
    <rPh sb="17" eb="21">
      <t>ヒホケンシャ</t>
    </rPh>
    <rPh sb="23" eb="25">
      <t>ゼンキ</t>
    </rPh>
    <rPh sb="25" eb="28">
      <t>コウレイシャ</t>
    </rPh>
    <rPh sb="28" eb="29">
      <t>ブン</t>
    </rPh>
    <rPh sb="29" eb="31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</si>
</sst>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38" fontId="4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5" xfId="1" applyFont="1" applyFill="1" applyBorder="1" applyAlignment="1" applyProtection="1">
      <alignment horizontal="left" vertical="center"/>
    </xf>
    <xf numFmtId="38" fontId="3" fillId="0" borderId="5" xfId="1" applyFont="1" applyFill="1" applyBorder="1" applyAlignment="1" applyProtection="1">
      <alignment horizontal="right" vertical="center"/>
    </xf>
    <xf numFmtId="38" fontId="3" fillId="0" borderId="1" xfId="1" applyFont="1" applyFill="1" applyBorder="1" applyAlignment="1">
      <alignment horizontal="center" vertical="center" shrinkToFit="1"/>
    </xf>
    <xf numFmtId="38" fontId="3" fillId="0" borderId="8" xfId="1" applyFont="1" applyFill="1" applyBorder="1" applyAlignment="1" applyProtection="1">
      <alignment horizontal="centerContinuous" vertical="center"/>
    </xf>
    <xf numFmtId="38" fontId="3" fillId="0" borderId="9" xfId="1" applyFont="1" applyFill="1" applyBorder="1" applyAlignment="1">
      <alignment horizontal="centerContinuous" vertical="center"/>
    </xf>
    <xf numFmtId="38" fontId="3" fillId="0" borderId="5" xfId="1" applyFont="1" applyFill="1" applyBorder="1" applyAlignment="1" applyProtection="1">
      <alignment horizontal="center" vertical="center"/>
    </xf>
    <xf numFmtId="38" fontId="3" fillId="0" borderId="1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1" xfId="1" applyFont="1" applyFill="1" applyBorder="1" applyAlignment="1" applyProtection="1">
      <alignment horizontal="left" vertical="center"/>
    </xf>
    <xf numFmtId="38" fontId="3" fillId="0" borderId="11" xfId="1" applyFont="1" applyFill="1" applyBorder="1" applyAlignment="1" applyProtection="1">
      <alignment horizontal="right" vertical="center"/>
    </xf>
    <xf numFmtId="38" fontId="3" fillId="0" borderId="10" xfId="1" applyFont="1" applyFill="1" applyBorder="1" applyAlignment="1" applyProtection="1">
      <alignment horizontal="center" vertical="center"/>
    </xf>
    <xf numFmtId="38" fontId="3" fillId="0" borderId="11" xfId="1" applyFont="1" applyFill="1" applyBorder="1" applyAlignment="1" applyProtection="1">
      <alignment horizontal="center" vertical="center"/>
    </xf>
    <xf numFmtId="38" fontId="3" fillId="0" borderId="10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center" vertical="center" shrinkToFit="1"/>
    </xf>
    <xf numFmtId="38" fontId="3" fillId="0" borderId="12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 shrinkToFit="1"/>
    </xf>
    <xf numFmtId="38" fontId="3" fillId="0" borderId="3" xfId="1" applyFont="1" applyFill="1" applyBorder="1" applyAlignment="1">
      <alignment horizontal="right" vertical="center" shrinkToFit="1"/>
    </xf>
    <xf numFmtId="38" fontId="3" fillId="0" borderId="12" xfId="1" applyFont="1" applyFill="1" applyBorder="1" applyAlignment="1" applyProtection="1">
      <alignment horizontal="center" vertical="center"/>
    </xf>
    <xf numFmtId="38" fontId="3" fillId="0" borderId="0" xfId="1" applyFont="1" applyFill="1" applyAlignment="1" applyProtection="1">
      <alignment vertical="center"/>
    </xf>
    <xf numFmtId="38" fontId="3" fillId="0" borderId="11" xfId="1" applyFont="1" applyFill="1" applyBorder="1" applyAlignment="1" applyProtection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Fill="1" applyBorder="1" applyAlignment="1" applyProtection="1">
      <alignment horizontal="center" vertical="center"/>
    </xf>
    <xf numFmtId="38" fontId="3" fillId="0" borderId="3" xfId="1" applyFont="1" applyFill="1" applyBorder="1" applyAlignment="1" applyProtection="1">
      <alignment horizontal="center" vertical="center"/>
    </xf>
    <xf numFmtId="38" fontId="3" fillId="0" borderId="8" xfId="1" applyFont="1" applyFill="1" applyBorder="1" applyAlignment="1" applyProtection="1">
      <alignment horizontal="center" vertical="center"/>
    </xf>
    <xf numFmtId="38" fontId="3" fillId="0" borderId="9" xfId="1" applyFont="1" applyFill="1" applyBorder="1" applyAlignment="1" applyProtection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7" xfId="1" applyFont="1" applyFill="1" applyBorder="1" applyAlignment="1" applyProtection="1">
      <alignment horizontal="center" vertical="center"/>
    </xf>
    <xf numFmtId="38" fontId="3" fillId="0" borderId="6" xfId="1" applyFont="1" applyFill="1" applyBorder="1" applyAlignment="1" applyProtection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7" xfId="1" applyFont="1" applyFill="1" applyBorder="1" applyAlignment="1" applyProtection="1">
      <alignment horizontal="center" vertical="center"/>
    </xf>
    <xf numFmtId="38" fontId="3" fillId="0" borderId="14" xfId="1" applyFont="1" applyFill="1" applyBorder="1" applyAlignment="1" applyProtection="1">
      <alignment horizontal="center" vertical="center"/>
    </xf>
    <xf numFmtId="38" fontId="3" fillId="0" borderId="15" xfId="1" applyFont="1" applyFill="1" applyBorder="1" applyAlignment="1" applyProtection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6" xfId="1" applyFont="1" applyFill="1" applyBorder="1" applyAlignment="1" applyProtection="1">
      <alignment horizontal="center" vertical="center"/>
    </xf>
    <xf numFmtId="38" fontId="3" fillId="0" borderId="2" xfId="1" applyFont="1" applyFill="1" applyBorder="1" applyAlignment="1" applyProtection="1">
      <alignment horizontal="center" vertical="center"/>
    </xf>
    <xf numFmtId="38" fontId="3" fillId="0" borderId="3" xfId="1" applyFont="1" applyFill="1" applyBorder="1" applyAlignment="1" applyProtection="1">
      <alignment horizontal="center" vertical="center"/>
    </xf>
    <xf numFmtId="38" fontId="3" fillId="0" borderId="8" xfId="1" applyFont="1" applyFill="1" applyBorder="1" applyAlignment="1" applyProtection="1">
      <alignment horizontal="center" vertical="center"/>
    </xf>
    <xf numFmtId="38" fontId="3" fillId="0" borderId="9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9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0.5"/>
  <cols>
    <col min="1" max="1" width="4.25" style="3" bestFit="1" customWidth="1"/>
    <col min="2" max="2" width="9.75" style="3" bestFit="1" customWidth="1"/>
    <col min="3" max="4" width="11.125" style="3" customWidth="1"/>
    <col min="5" max="5" width="14" style="3" customWidth="1"/>
    <col min="6" max="7" width="11.125" style="3" customWidth="1"/>
    <col min="8" max="8" width="14.125" style="3" customWidth="1"/>
    <col min="9" max="9" width="12.125" style="3" customWidth="1"/>
    <col min="10" max="10" width="12" style="3" customWidth="1"/>
    <col min="11" max="11" width="15.25" style="3" customWidth="1"/>
    <col min="12" max="13" width="12" style="3" customWidth="1"/>
    <col min="14" max="14" width="15.25" style="3" customWidth="1"/>
    <col min="15" max="16" width="4.25" style="3" bestFit="1" customWidth="1"/>
    <col min="17" max="17" width="9.75" style="3" bestFit="1" customWidth="1"/>
    <col min="18" max="19" width="12.625" style="3" customWidth="1"/>
    <col min="20" max="20" width="15.625" style="3" customWidth="1"/>
    <col min="21" max="22" width="12.625" style="3" customWidth="1"/>
    <col min="23" max="23" width="15.625" style="3" customWidth="1"/>
    <col min="24" max="25" width="12.625" style="3" customWidth="1"/>
    <col min="26" max="26" width="15.625" style="3" customWidth="1"/>
    <col min="27" max="27" width="12.625" style="3" customWidth="1"/>
    <col min="28" max="28" width="15.625" style="3" customWidth="1"/>
    <col min="29" max="30" width="4.25" style="3" bestFit="1" customWidth="1"/>
    <col min="31" max="31" width="9.75" style="3" bestFit="1" customWidth="1"/>
    <col min="32" max="32" width="10.625" style="3" customWidth="1"/>
    <col min="33" max="33" width="9.5" style="3" customWidth="1"/>
    <col min="34" max="34" width="11.625" style="3" customWidth="1"/>
    <col min="35" max="35" width="9.5" style="3" customWidth="1"/>
    <col min="36" max="36" width="11.625" style="3" customWidth="1"/>
    <col min="37" max="41" width="13.625" style="3" customWidth="1"/>
    <col min="42" max="42" width="4.625" style="3" customWidth="1"/>
    <col min="43" max="43" width="10.625" style="3" customWidth="1"/>
    <col min="44" max="44" width="4.5" style="3" customWidth="1"/>
    <col min="45" max="45" width="10.625" style="3" customWidth="1"/>
    <col min="46" max="46" width="4.625" style="3" customWidth="1"/>
    <col min="47" max="47" width="10.625" style="3" customWidth="1"/>
    <col min="48" max="49" width="4.25" style="3" bestFit="1" customWidth="1"/>
    <col min="50" max="50" width="9.75" style="3" bestFit="1" customWidth="1"/>
    <col min="51" max="51" width="4.75" style="3" customWidth="1"/>
    <col min="52" max="52" width="10.625" style="3" customWidth="1"/>
    <col min="53" max="53" width="4.625" style="3" customWidth="1"/>
    <col min="54" max="54" width="10.625" style="3" customWidth="1"/>
    <col min="55" max="55" width="4.625" style="3" customWidth="1"/>
    <col min="56" max="56" width="10.625" style="3" customWidth="1"/>
    <col min="57" max="57" width="6.625" style="3" customWidth="1"/>
    <col min="58" max="58" width="10.625" style="3" customWidth="1"/>
    <col min="59" max="59" width="6.625" style="3" customWidth="1"/>
    <col min="60" max="60" width="10.625" style="3" customWidth="1"/>
    <col min="61" max="16384" width="9" style="3"/>
  </cols>
  <sheetData>
    <row r="1" spans="1:60" s="1" customFormat="1" ht="17.100000000000001" customHeight="1">
      <c r="A1" s="1" t="s">
        <v>100</v>
      </c>
      <c r="P1" s="1" t="s">
        <v>101</v>
      </c>
      <c r="AD1" s="1" t="s">
        <v>102</v>
      </c>
      <c r="AW1" s="1" t="s">
        <v>103</v>
      </c>
    </row>
    <row r="2" spans="1:60" ht="17.100000000000001" customHeight="1">
      <c r="A2" s="2"/>
      <c r="B2" s="2"/>
      <c r="O2" s="2"/>
      <c r="P2" s="2"/>
      <c r="Q2" s="2"/>
      <c r="Y2" s="2"/>
      <c r="AC2" s="2"/>
      <c r="AD2" s="2"/>
      <c r="AE2" s="2"/>
      <c r="AN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ht="17.100000000000001" customHeight="1">
      <c r="A3" s="4"/>
      <c r="B3" s="4"/>
      <c r="C3" s="47" t="s">
        <v>38</v>
      </c>
      <c r="D3" s="48"/>
      <c r="E3" s="48"/>
      <c r="F3" s="48"/>
      <c r="G3" s="48"/>
      <c r="H3" s="49"/>
      <c r="I3" s="47" t="s">
        <v>38</v>
      </c>
      <c r="J3" s="48"/>
      <c r="K3" s="48"/>
      <c r="L3" s="48"/>
      <c r="M3" s="48"/>
      <c r="N3" s="49"/>
      <c r="O3" s="4"/>
      <c r="P3" s="4"/>
      <c r="Q3" s="4"/>
      <c r="R3" s="47" t="s">
        <v>40</v>
      </c>
      <c r="S3" s="48"/>
      <c r="T3" s="48"/>
      <c r="U3" s="48"/>
      <c r="V3" s="48"/>
      <c r="W3" s="49"/>
      <c r="X3" s="47" t="s">
        <v>41</v>
      </c>
      <c r="Y3" s="48"/>
      <c r="Z3" s="48"/>
      <c r="AA3" s="48"/>
      <c r="AB3" s="49"/>
      <c r="AC3" s="4"/>
      <c r="AD3" s="4"/>
      <c r="AE3" s="4"/>
      <c r="AF3" s="47" t="s">
        <v>96</v>
      </c>
      <c r="AG3" s="48"/>
      <c r="AH3" s="48"/>
      <c r="AI3" s="48"/>
      <c r="AJ3" s="49"/>
      <c r="AK3" s="58" t="s">
        <v>5</v>
      </c>
      <c r="AL3" s="59"/>
      <c r="AM3" s="53" t="s">
        <v>6</v>
      </c>
      <c r="AN3" s="62"/>
      <c r="AO3" s="54"/>
      <c r="AP3" s="47" t="s">
        <v>32</v>
      </c>
      <c r="AQ3" s="48"/>
      <c r="AR3" s="48"/>
      <c r="AS3" s="49"/>
      <c r="AT3" s="47" t="s">
        <v>98</v>
      </c>
      <c r="AU3" s="49"/>
      <c r="AV3" s="4"/>
      <c r="AW3" s="4"/>
      <c r="AX3" s="4"/>
      <c r="AY3" s="47" t="s">
        <v>99</v>
      </c>
      <c r="AZ3" s="48"/>
      <c r="BA3" s="48"/>
      <c r="BB3" s="48"/>
      <c r="BC3" s="48"/>
      <c r="BD3" s="49"/>
      <c r="BE3" s="53" t="s">
        <v>34</v>
      </c>
      <c r="BF3" s="54"/>
      <c r="BG3" s="53" t="s">
        <v>23</v>
      </c>
      <c r="BH3" s="54"/>
    </row>
    <row r="4" spans="1:60" ht="17.100000000000001" customHeight="1">
      <c r="A4" s="5" t="s">
        <v>42</v>
      </c>
      <c r="B4" s="6" t="s">
        <v>43</v>
      </c>
      <c r="C4" s="47" t="s">
        <v>39</v>
      </c>
      <c r="D4" s="48"/>
      <c r="E4" s="48"/>
      <c r="F4" s="48"/>
      <c r="G4" s="48"/>
      <c r="H4" s="49"/>
      <c r="I4" s="47" t="s">
        <v>39</v>
      </c>
      <c r="J4" s="48"/>
      <c r="K4" s="48"/>
      <c r="L4" s="48"/>
      <c r="M4" s="48"/>
      <c r="N4" s="49"/>
      <c r="O4" s="5" t="s">
        <v>42</v>
      </c>
      <c r="P4" s="5" t="s">
        <v>42</v>
      </c>
      <c r="Q4" s="6" t="s">
        <v>43</v>
      </c>
      <c r="R4" s="57" t="s">
        <v>7</v>
      </c>
      <c r="S4" s="57"/>
      <c r="T4" s="50"/>
      <c r="U4" s="47" t="s">
        <v>35</v>
      </c>
      <c r="V4" s="48"/>
      <c r="W4" s="49"/>
      <c r="X4" s="50" t="s">
        <v>4</v>
      </c>
      <c r="Y4" s="51"/>
      <c r="Z4" s="51"/>
      <c r="AA4" s="47" t="s">
        <v>8</v>
      </c>
      <c r="AB4" s="49"/>
      <c r="AC4" s="5" t="s">
        <v>42</v>
      </c>
      <c r="AD4" s="5" t="s">
        <v>42</v>
      </c>
      <c r="AE4" s="6" t="s">
        <v>43</v>
      </c>
      <c r="AF4" s="7" t="s">
        <v>27</v>
      </c>
      <c r="AG4" s="47" t="s">
        <v>97</v>
      </c>
      <c r="AH4" s="48"/>
      <c r="AI4" s="8" t="s">
        <v>24</v>
      </c>
      <c r="AJ4" s="9"/>
      <c r="AK4" s="60"/>
      <c r="AL4" s="61"/>
      <c r="AM4" s="55"/>
      <c r="AN4" s="63"/>
      <c r="AO4" s="56"/>
      <c r="AP4" s="53" t="s">
        <v>28</v>
      </c>
      <c r="AQ4" s="54"/>
      <c r="AR4" s="53" t="s">
        <v>31</v>
      </c>
      <c r="AS4" s="54"/>
      <c r="AT4" s="53" t="s">
        <v>28</v>
      </c>
      <c r="AU4" s="54"/>
      <c r="AV4" s="5" t="s">
        <v>42</v>
      </c>
      <c r="AW4" s="5" t="s">
        <v>42</v>
      </c>
      <c r="AX4" s="6" t="s">
        <v>43</v>
      </c>
      <c r="AY4" s="53" t="s">
        <v>29</v>
      </c>
      <c r="AZ4" s="54"/>
      <c r="BA4" s="53" t="s">
        <v>30</v>
      </c>
      <c r="BB4" s="54"/>
      <c r="BC4" s="53" t="s">
        <v>31</v>
      </c>
      <c r="BD4" s="54"/>
      <c r="BE4" s="64"/>
      <c r="BF4" s="65"/>
      <c r="BG4" s="64"/>
      <c r="BH4" s="65"/>
    </row>
    <row r="5" spans="1:60" ht="17.100000000000001" customHeight="1">
      <c r="A5" s="5" t="s">
        <v>44</v>
      </c>
      <c r="B5" s="10" t="s">
        <v>45</v>
      </c>
      <c r="C5" s="50" t="s">
        <v>9</v>
      </c>
      <c r="D5" s="51"/>
      <c r="E5" s="51"/>
      <c r="F5" s="50" t="s">
        <v>10</v>
      </c>
      <c r="G5" s="51"/>
      <c r="H5" s="52"/>
      <c r="I5" s="50" t="s">
        <v>11</v>
      </c>
      <c r="J5" s="51"/>
      <c r="K5" s="52"/>
      <c r="L5" s="51" t="s">
        <v>12</v>
      </c>
      <c r="M5" s="51"/>
      <c r="N5" s="52"/>
      <c r="O5" s="5" t="s">
        <v>44</v>
      </c>
      <c r="P5" s="5" t="s">
        <v>44</v>
      </c>
      <c r="Q5" s="10" t="s">
        <v>45</v>
      </c>
      <c r="R5" s="37" t="s">
        <v>0</v>
      </c>
      <c r="S5" s="11" t="s">
        <v>3</v>
      </c>
      <c r="T5" s="12" t="s">
        <v>2</v>
      </c>
      <c r="U5" s="13" t="s">
        <v>0</v>
      </c>
      <c r="V5" s="43" t="s">
        <v>26</v>
      </c>
      <c r="W5" s="11" t="s">
        <v>92</v>
      </c>
      <c r="X5" s="36" t="s">
        <v>0</v>
      </c>
      <c r="Y5" s="11" t="s">
        <v>93</v>
      </c>
      <c r="Z5" s="14" t="s">
        <v>92</v>
      </c>
      <c r="AA5" s="11" t="s">
        <v>0</v>
      </c>
      <c r="AB5" s="38" t="s">
        <v>2</v>
      </c>
      <c r="AC5" s="5" t="s">
        <v>44</v>
      </c>
      <c r="AD5" s="5" t="s">
        <v>44</v>
      </c>
      <c r="AE5" s="10" t="s">
        <v>45</v>
      </c>
      <c r="AF5" s="42" t="s">
        <v>21</v>
      </c>
      <c r="AG5" s="11" t="s">
        <v>0</v>
      </c>
      <c r="AH5" s="37" t="s">
        <v>2</v>
      </c>
      <c r="AI5" s="11" t="s">
        <v>0</v>
      </c>
      <c r="AJ5" s="11" t="s">
        <v>2</v>
      </c>
      <c r="AK5" s="36" t="s">
        <v>13</v>
      </c>
      <c r="AL5" s="13" t="s">
        <v>14</v>
      </c>
      <c r="AM5" s="22" t="s">
        <v>15</v>
      </c>
      <c r="AN5" s="13" t="s">
        <v>36</v>
      </c>
      <c r="AO5" s="41" t="s">
        <v>37</v>
      </c>
      <c r="AP5" s="55"/>
      <c r="AQ5" s="56"/>
      <c r="AR5" s="55"/>
      <c r="AS5" s="56"/>
      <c r="AT5" s="55"/>
      <c r="AU5" s="56"/>
      <c r="AV5" s="5" t="s">
        <v>44</v>
      </c>
      <c r="AW5" s="5" t="s">
        <v>44</v>
      </c>
      <c r="AX5" s="10" t="s">
        <v>45</v>
      </c>
      <c r="AY5" s="55"/>
      <c r="AZ5" s="56"/>
      <c r="BA5" s="55"/>
      <c r="BB5" s="56"/>
      <c r="BC5" s="55"/>
      <c r="BD5" s="56"/>
      <c r="BE5" s="55"/>
      <c r="BF5" s="56"/>
      <c r="BG5" s="55"/>
      <c r="BH5" s="56"/>
    </row>
    <row r="6" spans="1:60" ht="17.100000000000001" customHeight="1">
      <c r="A6" s="16" t="s">
        <v>46</v>
      </c>
      <c r="B6" s="17" t="s">
        <v>43</v>
      </c>
      <c r="C6" s="39" t="s">
        <v>0</v>
      </c>
      <c r="D6" s="46" t="s">
        <v>1</v>
      </c>
      <c r="E6" s="18" t="s">
        <v>2</v>
      </c>
      <c r="F6" s="39" t="s">
        <v>0</v>
      </c>
      <c r="G6" s="46" t="s">
        <v>1</v>
      </c>
      <c r="H6" s="40" t="s">
        <v>2</v>
      </c>
      <c r="I6" s="45" t="s">
        <v>0</v>
      </c>
      <c r="J6" s="46" t="s">
        <v>1</v>
      </c>
      <c r="K6" s="40" t="s">
        <v>2</v>
      </c>
      <c r="L6" s="18" t="s">
        <v>0</v>
      </c>
      <c r="M6" s="46" t="s">
        <v>1</v>
      </c>
      <c r="N6" s="40" t="s">
        <v>2</v>
      </c>
      <c r="O6" s="16" t="s">
        <v>46</v>
      </c>
      <c r="P6" s="16" t="s">
        <v>46</v>
      </c>
      <c r="Q6" s="17" t="s">
        <v>43</v>
      </c>
      <c r="R6" s="39"/>
      <c r="S6" s="19"/>
      <c r="T6" s="18"/>
      <c r="U6" s="33"/>
      <c r="V6" s="44"/>
      <c r="W6" s="34"/>
      <c r="X6" s="42"/>
      <c r="Y6" s="15"/>
      <c r="Z6" s="20"/>
      <c r="AA6" s="19"/>
      <c r="AB6" s="40"/>
      <c r="AC6" s="16" t="s">
        <v>46</v>
      </c>
      <c r="AD6" s="16" t="s">
        <v>46</v>
      </c>
      <c r="AE6" s="17" t="s">
        <v>43</v>
      </c>
      <c r="AF6" s="42" t="s">
        <v>22</v>
      </c>
      <c r="AG6" s="15"/>
      <c r="AH6" s="35"/>
      <c r="AI6" s="15"/>
      <c r="AJ6" s="34"/>
      <c r="AK6" s="39"/>
      <c r="AL6" s="19"/>
      <c r="AM6" s="39"/>
      <c r="AN6" s="19"/>
      <c r="AO6" s="40"/>
      <c r="AP6" s="7" t="s">
        <v>25</v>
      </c>
      <c r="AQ6" s="21" t="s">
        <v>33</v>
      </c>
      <c r="AR6" s="7" t="s">
        <v>25</v>
      </c>
      <c r="AS6" s="7" t="s">
        <v>33</v>
      </c>
      <c r="AT6" s="7" t="s">
        <v>25</v>
      </c>
      <c r="AU6" s="7" t="s">
        <v>33</v>
      </c>
      <c r="AV6" s="16" t="s">
        <v>46</v>
      </c>
      <c r="AW6" s="16" t="s">
        <v>46</v>
      </c>
      <c r="AX6" s="17" t="s">
        <v>43</v>
      </c>
      <c r="AY6" s="7" t="s">
        <v>25</v>
      </c>
      <c r="AZ6" s="7" t="s">
        <v>33</v>
      </c>
      <c r="BA6" s="7" t="s">
        <v>25</v>
      </c>
      <c r="BB6" s="7" t="s">
        <v>33</v>
      </c>
      <c r="BC6" s="7" t="s">
        <v>25</v>
      </c>
      <c r="BD6" s="7" t="s">
        <v>33</v>
      </c>
      <c r="BE6" s="7" t="s">
        <v>25</v>
      </c>
      <c r="BF6" s="7" t="s">
        <v>33</v>
      </c>
      <c r="BG6" s="7" t="s">
        <v>25</v>
      </c>
      <c r="BH6" s="7" t="s">
        <v>33</v>
      </c>
    </row>
    <row r="7" spans="1:60" ht="17.100000000000001" customHeight="1">
      <c r="A7" s="22"/>
      <c r="B7" s="23"/>
      <c r="C7" s="24" t="s">
        <v>16</v>
      </c>
      <c r="D7" s="25" t="s">
        <v>17</v>
      </c>
      <c r="E7" s="26" t="s">
        <v>18</v>
      </c>
      <c r="F7" s="24" t="s">
        <v>16</v>
      </c>
      <c r="G7" s="25" t="s">
        <v>17</v>
      </c>
      <c r="H7" s="27" t="s">
        <v>18</v>
      </c>
      <c r="I7" s="24" t="s">
        <v>19</v>
      </c>
      <c r="J7" s="25" t="s">
        <v>17</v>
      </c>
      <c r="K7" s="27" t="s">
        <v>18</v>
      </c>
      <c r="L7" s="26" t="s">
        <v>16</v>
      </c>
      <c r="M7" s="25" t="s">
        <v>17</v>
      </c>
      <c r="N7" s="27" t="s">
        <v>18</v>
      </c>
      <c r="O7" s="28"/>
      <c r="P7" s="22"/>
      <c r="Q7" s="23"/>
      <c r="R7" s="24" t="s">
        <v>16</v>
      </c>
      <c r="S7" s="25" t="s">
        <v>20</v>
      </c>
      <c r="T7" s="26" t="s">
        <v>18</v>
      </c>
      <c r="U7" s="25" t="s">
        <v>19</v>
      </c>
      <c r="V7" s="26" t="s">
        <v>94</v>
      </c>
      <c r="W7" s="25" t="s">
        <v>18</v>
      </c>
      <c r="X7" s="24" t="s">
        <v>19</v>
      </c>
      <c r="Y7" s="25" t="s">
        <v>17</v>
      </c>
      <c r="Z7" s="26" t="s">
        <v>18</v>
      </c>
      <c r="AA7" s="25" t="s">
        <v>19</v>
      </c>
      <c r="AB7" s="27" t="s">
        <v>18</v>
      </c>
      <c r="AC7" s="28"/>
      <c r="AD7" s="22"/>
      <c r="AE7" s="23"/>
      <c r="AF7" s="24" t="s">
        <v>19</v>
      </c>
      <c r="AG7" s="25" t="s">
        <v>19</v>
      </c>
      <c r="AH7" s="26" t="s">
        <v>18</v>
      </c>
      <c r="AI7" s="25" t="s">
        <v>19</v>
      </c>
      <c r="AJ7" s="25" t="s">
        <v>18</v>
      </c>
      <c r="AK7" s="24" t="s">
        <v>19</v>
      </c>
      <c r="AL7" s="25" t="s">
        <v>18</v>
      </c>
      <c r="AM7" s="24" t="s">
        <v>18</v>
      </c>
      <c r="AN7" s="25" t="s">
        <v>18</v>
      </c>
      <c r="AO7" s="27" t="s">
        <v>18</v>
      </c>
      <c r="AP7" s="29" t="s">
        <v>19</v>
      </c>
      <c r="AQ7" s="30" t="s">
        <v>18</v>
      </c>
      <c r="AR7" s="29" t="s">
        <v>19</v>
      </c>
      <c r="AS7" s="29" t="s">
        <v>18</v>
      </c>
      <c r="AT7" s="29" t="s">
        <v>19</v>
      </c>
      <c r="AU7" s="29" t="s">
        <v>18</v>
      </c>
      <c r="AV7" s="28"/>
      <c r="AW7" s="22"/>
      <c r="AX7" s="23"/>
      <c r="AY7" s="29" t="s">
        <v>19</v>
      </c>
      <c r="AZ7" s="29" t="s">
        <v>18</v>
      </c>
      <c r="BA7" s="29" t="s">
        <v>19</v>
      </c>
      <c r="BB7" s="29" t="s">
        <v>18</v>
      </c>
      <c r="BC7" s="29" t="s">
        <v>19</v>
      </c>
      <c r="BD7" s="29" t="s">
        <v>18</v>
      </c>
      <c r="BE7" s="29" t="s">
        <v>19</v>
      </c>
      <c r="BF7" s="29" t="s">
        <v>18</v>
      </c>
      <c r="BG7" s="29" t="s">
        <v>19</v>
      </c>
      <c r="BH7" s="29" t="s">
        <v>18</v>
      </c>
    </row>
    <row r="8" spans="1:60" ht="17.100000000000001" customHeight="1">
      <c r="A8" s="22"/>
      <c r="B8" s="10" t="s">
        <v>95</v>
      </c>
      <c r="C8" s="66">
        <f>SUM(C11:C51)</f>
        <v>39228</v>
      </c>
      <c r="D8" s="66">
        <f t="shared" ref="D8:N8" si="0">SUM(D11:D51)</f>
        <v>528894</v>
      </c>
      <c r="E8" s="66">
        <f t="shared" si="0"/>
        <v>21961526584</v>
      </c>
      <c r="F8" s="66">
        <f t="shared" si="0"/>
        <v>1726048</v>
      </c>
      <c r="G8" s="66">
        <f t="shared" si="0"/>
        <v>2656888</v>
      </c>
      <c r="H8" s="23">
        <f t="shared" si="0"/>
        <v>21294245251</v>
      </c>
      <c r="I8" s="66">
        <f t="shared" si="0"/>
        <v>222735</v>
      </c>
      <c r="J8" s="66">
        <f t="shared" si="0"/>
        <v>498587</v>
      </c>
      <c r="K8" s="66">
        <f t="shared" si="0"/>
        <v>3578835181</v>
      </c>
      <c r="L8" s="66">
        <f t="shared" si="0"/>
        <v>1988011</v>
      </c>
      <c r="M8" s="66">
        <f t="shared" si="0"/>
        <v>3684369</v>
      </c>
      <c r="N8" s="66">
        <f t="shared" si="0"/>
        <v>46834607016</v>
      </c>
      <c r="O8" s="28"/>
      <c r="P8" s="22"/>
      <c r="Q8" s="10" t="s">
        <v>95</v>
      </c>
      <c r="R8" s="3">
        <f>SUM(R11:R51)</f>
        <v>1248573</v>
      </c>
      <c r="S8" s="23">
        <f t="shared" ref="S8:AB8" si="1">SUM(S11:S51)</f>
        <v>1504622</v>
      </c>
      <c r="T8" s="3">
        <f t="shared" si="1"/>
        <v>15679994118</v>
      </c>
      <c r="U8" s="23">
        <f t="shared" si="1"/>
        <v>37090</v>
      </c>
      <c r="V8" s="3">
        <f t="shared" si="1"/>
        <v>1333730</v>
      </c>
      <c r="W8" s="23">
        <f t="shared" si="1"/>
        <v>893134820</v>
      </c>
      <c r="X8" s="66">
        <f t="shared" si="1"/>
        <v>1256</v>
      </c>
      <c r="Y8" s="23">
        <f t="shared" si="1"/>
        <v>8523</v>
      </c>
      <c r="Z8" s="2">
        <f t="shared" si="1"/>
        <v>97469510</v>
      </c>
      <c r="AA8" s="23">
        <f t="shared" si="1"/>
        <v>3237840</v>
      </c>
      <c r="AB8" s="67">
        <f t="shared" si="1"/>
        <v>63505205464</v>
      </c>
      <c r="AC8" s="28"/>
      <c r="AD8" s="22"/>
      <c r="AE8" s="10" t="s">
        <v>95</v>
      </c>
      <c r="AF8" s="66">
        <f>SUM(AF11:AF51)</f>
        <v>531</v>
      </c>
      <c r="AG8" s="23">
        <f>SUM(AG11:AG51)</f>
        <v>40476</v>
      </c>
      <c r="AH8" s="2">
        <f>SUM(AH11:AH51)</f>
        <v>397235078</v>
      </c>
      <c r="AI8" s="23">
        <f>SUM(AI11:AI51)</f>
        <v>4</v>
      </c>
      <c r="AJ8" s="23">
        <f>SUM(AJ11:AJ51)</f>
        <v>198110</v>
      </c>
      <c r="AK8" s="3">
        <f t="shared" ref="AK8:AP8" si="2">SUM(AK11:AK51)</f>
        <v>3278851</v>
      </c>
      <c r="AL8" s="23">
        <f t="shared" si="2"/>
        <v>63902638652</v>
      </c>
      <c r="AM8" s="66">
        <f t="shared" si="2"/>
        <v>47672891982</v>
      </c>
      <c r="AN8" s="23">
        <f t="shared" si="2"/>
        <v>14938431032</v>
      </c>
      <c r="AO8" s="67">
        <f t="shared" si="2"/>
        <v>1291315638</v>
      </c>
      <c r="AP8" s="23">
        <f t="shared" si="2"/>
        <v>7110</v>
      </c>
      <c r="AQ8" s="23">
        <f t="shared" ref="AQ8:BH8" si="3">SUM(AQ11:AQ51)</f>
        <v>105817444</v>
      </c>
      <c r="AR8" s="23">
        <f t="shared" si="3"/>
        <v>38184</v>
      </c>
      <c r="AS8" s="23">
        <f t="shared" si="3"/>
        <v>285624470</v>
      </c>
      <c r="AT8" s="23">
        <f>SUM(AT11:AT51)</f>
        <v>9057</v>
      </c>
      <c r="AU8" s="23">
        <f>SUM(AU11:AU51)</f>
        <v>890897406</v>
      </c>
      <c r="AV8" s="28"/>
      <c r="AW8" s="22"/>
      <c r="AX8" s="10" t="s">
        <v>95</v>
      </c>
      <c r="AY8" s="23">
        <f t="shared" si="3"/>
        <v>1629</v>
      </c>
      <c r="AZ8" s="23">
        <f t="shared" si="3"/>
        <v>149154919</v>
      </c>
      <c r="BA8" s="23">
        <f t="shared" si="3"/>
        <v>22652</v>
      </c>
      <c r="BB8" s="23">
        <f t="shared" si="3"/>
        <v>3104595302</v>
      </c>
      <c r="BC8" s="23">
        <f>SUM(BC11:BC51)</f>
        <v>19862</v>
      </c>
      <c r="BD8" s="23">
        <f>SUM(BD11:BD51)</f>
        <v>481746793</v>
      </c>
      <c r="BE8" s="23">
        <f t="shared" si="3"/>
        <v>18572</v>
      </c>
      <c r="BF8" s="23">
        <f t="shared" si="3"/>
        <v>633003200</v>
      </c>
      <c r="BG8" s="23">
        <f t="shared" si="3"/>
        <v>117066</v>
      </c>
      <c r="BH8" s="23">
        <f t="shared" si="3"/>
        <v>5650839534</v>
      </c>
    </row>
    <row r="9" spans="1:60" ht="17.100000000000001" customHeight="1">
      <c r="A9" s="22"/>
      <c r="B9" s="10" t="s">
        <v>47</v>
      </c>
      <c r="C9" s="66">
        <f>SUM(C11:C50)</f>
        <v>39171</v>
      </c>
      <c r="D9" s="66">
        <f t="shared" ref="D9:N9" si="4">SUM(D11:D50)</f>
        <v>528383</v>
      </c>
      <c r="E9" s="66">
        <f t="shared" si="4"/>
        <v>21931206204</v>
      </c>
      <c r="F9" s="66">
        <f t="shared" si="4"/>
        <v>1724653</v>
      </c>
      <c r="G9" s="66">
        <f t="shared" si="4"/>
        <v>2654917</v>
      </c>
      <c r="H9" s="23">
        <f t="shared" si="4"/>
        <v>21265810611</v>
      </c>
      <c r="I9" s="66">
        <f t="shared" si="4"/>
        <v>222298</v>
      </c>
      <c r="J9" s="66">
        <f t="shared" si="4"/>
        <v>497766</v>
      </c>
      <c r="K9" s="66">
        <f t="shared" si="4"/>
        <v>3573707611</v>
      </c>
      <c r="L9" s="66">
        <f t="shared" si="4"/>
        <v>1986122</v>
      </c>
      <c r="M9" s="66">
        <f t="shared" si="4"/>
        <v>3681066</v>
      </c>
      <c r="N9" s="66">
        <f t="shared" si="4"/>
        <v>46770724426</v>
      </c>
      <c r="O9" s="28"/>
      <c r="P9" s="22"/>
      <c r="Q9" s="10" t="s">
        <v>47</v>
      </c>
      <c r="R9" s="3">
        <f>SUM(R11:R50)</f>
        <v>1247750</v>
      </c>
      <c r="S9" s="23">
        <f t="shared" ref="S9:AB9" si="5">SUM(S11:S50)</f>
        <v>1503658</v>
      </c>
      <c r="T9" s="3">
        <f t="shared" si="5"/>
        <v>15665245628</v>
      </c>
      <c r="U9" s="23">
        <f t="shared" si="5"/>
        <v>37039</v>
      </c>
      <c r="V9" s="3">
        <f t="shared" si="5"/>
        <v>1332604</v>
      </c>
      <c r="W9" s="23">
        <f t="shared" si="5"/>
        <v>892365662</v>
      </c>
      <c r="X9" s="66">
        <f t="shared" si="5"/>
        <v>1255</v>
      </c>
      <c r="Y9" s="23">
        <f t="shared" si="5"/>
        <v>8519</v>
      </c>
      <c r="Z9" s="2">
        <f t="shared" si="5"/>
        <v>97418070</v>
      </c>
      <c r="AA9" s="23">
        <f t="shared" si="5"/>
        <v>3235127</v>
      </c>
      <c r="AB9" s="67">
        <f t="shared" si="5"/>
        <v>63425753786</v>
      </c>
      <c r="AC9" s="28"/>
      <c r="AD9" s="22"/>
      <c r="AE9" s="10" t="s">
        <v>47</v>
      </c>
      <c r="AF9" s="66">
        <f>SUM(AF11:AF50)</f>
        <v>531</v>
      </c>
      <c r="AG9" s="23">
        <f>SUM(AG11:AG50)</f>
        <v>40458</v>
      </c>
      <c r="AH9" s="2">
        <f>SUM(AH11:AH50)</f>
        <v>397056463</v>
      </c>
      <c r="AI9" s="23">
        <f>SUM(AI11:AI50)</f>
        <v>4</v>
      </c>
      <c r="AJ9" s="23">
        <f>SUM(AJ11:AJ50)</f>
        <v>198110</v>
      </c>
      <c r="AK9" s="3">
        <f t="shared" ref="AK9:AP9" si="6">SUM(AK11:AK50)</f>
        <v>3276120</v>
      </c>
      <c r="AL9" s="23">
        <f t="shared" si="6"/>
        <v>63823008359</v>
      </c>
      <c r="AM9" s="66">
        <f t="shared" si="6"/>
        <v>47616829825</v>
      </c>
      <c r="AN9" s="23">
        <f t="shared" si="6"/>
        <v>14915132563</v>
      </c>
      <c r="AO9" s="67">
        <f t="shared" si="6"/>
        <v>1291045971</v>
      </c>
      <c r="AP9" s="23">
        <f t="shared" si="6"/>
        <v>7110</v>
      </c>
      <c r="AQ9" s="23">
        <f t="shared" ref="AQ9:BH9" si="7">SUM(AQ11:AQ50)</f>
        <v>105817444</v>
      </c>
      <c r="AR9" s="23">
        <f t="shared" si="7"/>
        <v>38170</v>
      </c>
      <c r="AS9" s="23">
        <f t="shared" si="7"/>
        <v>285441279</v>
      </c>
      <c r="AT9" s="23">
        <f>SUM(AT11:AT50)</f>
        <v>9055</v>
      </c>
      <c r="AU9" s="23">
        <f>SUM(AU11:AU50)</f>
        <v>890663442</v>
      </c>
      <c r="AV9" s="28"/>
      <c r="AW9" s="22"/>
      <c r="AX9" s="10" t="s">
        <v>47</v>
      </c>
      <c r="AY9" s="23">
        <f t="shared" si="7"/>
        <v>1629</v>
      </c>
      <c r="AZ9" s="23">
        <f t="shared" si="7"/>
        <v>149154919</v>
      </c>
      <c r="BA9" s="23">
        <f t="shared" si="7"/>
        <v>22635</v>
      </c>
      <c r="BB9" s="23">
        <f t="shared" si="7"/>
        <v>3101614608</v>
      </c>
      <c r="BC9" s="23">
        <f>SUM(BC11:BC50)</f>
        <v>19838</v>
      </c>
      <c r="BD9" s="23">
        <f>SUM(BD11:BD50)</f>
        <v>479845965</v>
      </c>
      <c r="BE9" s="23">
        <f t="shared" si="7"/>
        <v>18563</v>
      </c>
      <c r="BF9" s="23">
        <f t="shared" si="7"/>
        <v>632652658</v>
      </c>
      <c r="BG9" s="23">
        <f t="shared" si="7"/>
        <v>117000</v>
      </c>
      <c r="BH9" s="23">
        <f t="shared" si="7"/>
        <v>5645190315</v>
      </c>
    </row>
    <row r="10" spans="1:60" ht="17.100000000000001" customHeight="1">
      <c r="A10" s="31"/>
      <c r="B10" s="10" t="s">
        <v>48</v>
      </c>
      <c r="C10" s="66">
        <f>C51</f>
        <v>57</v>
      </c>
      <c r="D10" s="66">
        <f t="shared" ref="D10:N10" si="8">D51</f>
        <v>511</v>
      </c>
      <c r="E10" s="66">
        <f t="shared" si="8"/>
        <v>30320380</v>
      </c>
      <c r="F10" s="66">
        <f t="shared" si="8"/>
        <v>1395</v>
      </c>
      <c r="G10" s="66">
        <f t="shared" si="8"/>
        <v>1971</v>
      </c>
      <c r="H10" s="23">
        <f t="shared" si="8"/>
        <v>28434640</v>
      </c>
      <c r="I10" s="66">
        <f t="shared" si="8"/>
        <v>437</v>
      </c>
      <c r="J10" s="66">
        <f t="shared" si="8"/>
        <v>821</v>
      </c>
      <c r="K10" s="66">
        <f t="shared" si="8"/>
        <v>5127570</v>
      </c>
      <c r="L10" s="66">
        <f t="shared" si="8"/>
        <v>1889</v>
      </c>
      <c r="M10" s="66">
        <f t="shared" si="8"/>
        <v>3303</v>
      </c>
      <c r="N10" s="66">
        <f t="shared" si="8"/>
        <v>63882590</v>
      </c>
      <c r="O10" s="19"/>
      <c r="P10" s="31"/>
      <c r="Q10" s="10" t="s">
        <v>48</v>
      </c>
      <c r="R10" s="3">
        <f>R51</f>
        <v>823</v>
      </c>
      <c r="S10" s="23">
        <f t="shared" ref="S10:AB10" si="9">S51</f>
        <v>964</v>
      </c>
      <c r="T10" s="3">
        <f t="shared" si="9"/>
        <v>14748490</v>
      </c>
      <c r="U10" s="23">
        <f t="shared" si="9"/>
        <v>51</v>
      </c>
      <c r="V10" s="3">
        <f t="shared" si="9"/>
        <v>1126</v>
      </c>
      <c r="W10" s="23">
        <f t="shared" si="9"/>
        <v>769158</v>
      </c>
      <c r="X10" s="66">
        <f t="shared" si="9"/>
        <v>1</v>
      </c>
      <c r="Y10" s="23">
        <f t="shared" si="9"/>
        <v>4</v>
      </c>
      <c r="Z10" s="2">
        <f t="shared" si="9"/>
        <v>51440</v>
      </c>
      <c r="AA10" s="23">
        <f t="shared" si="9"/>
        <v>2713</v>
      </c>
      <c r="AB10" s="67">
        <f t="shared" si="9"/>
        <v>79451678</v>
      </c>
      <c r="AC10" s="10"/>
      <c r="AD10" s="31"/>
      <c r="AE10" s="10" t="s">
        <v>48</v>
      </c>
      <c r="AF10" s="66">
        <f>AF51</f>
        <v>0</v>
      </c>
      <c r="AG10" s="34">
        <f>AG51</f>
        <v>18</v>
      </c>
      <c r="AH10" s="2">
        <f>AH51</f>
        <v>178615</v>
      </c>
      <c r="AI10" s="34">
        <f>AI51</f>
        <v>0</v>
      </c>
      <c r="AJ10" s="34">
        <f>AJ51</f>
        <v>0</v>
      </c>
      <c r="AK10" s="20">
        <f t="shared" ref="AK10:AP10" si="10">AK51</f>
        <v>2731</v>
      </c>
      <c r="AL10" s="34">
        <f t="shared" si="10"/>
        <v>79630293</v>
      </c>
      <c r="AM10" s="35">
        <f t="shared" si="10"/>
        <v>56062157</v>
      </c>
      <c r="AN10" s="34">
        <f t="shared" si="10"/>
        <v>23298469</v>
      </c>
      <c r="AO10" s="68">
        <f t="shared" si="10"/>
        <v>269667</v>
      </c>
      <c r="AP10" s="23">
        <f t="shared" si="10"/>
        <v>0</v>
      </c>
      <c r="AQ10" s="23">
        <f t="shared" ref="AQ10:BH10" si="11">AQ51</f>
        <v>0</v>
      </c>
      <c r="AR10" s="23">
        <f t="shared" si="11"/>
        <v>14</v>
      </c>
      <c r="AS10" s="23">
        <f t="shared" si="11"/>
        <v>183191</v>
      </c>
      <c r="AT10" s="23">
        <f>AT51</f>
        <v>2</v>
      </c>
      <c r="AU10" s="23">
        <f>AU51</f>
        <v>233964</v>
      </c>
      <c r="AV10" s="10"/>
      <c r="AW10" s="31"/>
      <c r="AX10" s="10" t="s">
        <v>48</v>
      </c>
      <c r="AY10" s="23">
        <f t="shared" si="11"/>
        <v>0</v>
      </c>
      <c r="AZ10" s="23">
        <f t="shared" si="11"/>
        <v>0</v>
      </c>
      <c r="BA10" s="23">
        <f t="shared" si="11"/>
        <v>17</v>
      </c>
      <c r="BB10" s="23">
        <f t="shared" si="11"/>
        <v>2980694</v>
      </c>
      <c r="BC10" s="23">
        <f>BC51</f>
        <v>24</v>
      </c>
      <c r="BD10" s="23">
        <f>BD51</f>
        <v>1900828</v>
      </c>
      <c r="BE10" s="23">
        <f t="shared" si="11"/>
        <v>9</v>
      </c>
      <c r="BF10" s="23">
        <f t="shared" si="11"/>
        <v>350542</v>
      </c>
      <c r="BG10" s="23">
        <f t="shared" si="11"/>
        <v>66</v>
      </c>
      <c r="BH10" s="23">
        <f t="shared" si="11"/>
        <v>5649219</v>
      </c>
    </row>
    <row r="11" spans="1:60" ht="17.100000000000001" customHeight="1">
      <c r="A11" s="37">
        <v>1</v>
      </c>
      <c r="B11" s="11" t="s">
        <v>49</v>
      </c>
      <c r="C11" s="69">
        <v>8293</v>
      </c>
      <c r="D11" s="69">
        <v>117164</v>
      </c>
      <c r="E11" s="69">
        <v>4879002560</v>
      </c>
      <c r="F11" s="69">
        <v>377684</v>
      </c>
      <c r="G11" s="69">
        <v>598350</v>
      </c>
      <c r="H11" s="4">
        <v>4766900231</v>
      </c>
      <c r="I11" s="69">
        <v>50841</v>
      </c>
      <c r="J11" s="69">
        <v>115247</v>
      </c>
      <c r="K11" s="69">
        <v>772007290</v>
      </c>
      <c r="L11" s="69">
        <v>436818</v>
      </c>
      <c r="M11" s="69">
        <v>830761</v>
      </c>
      <c r="N11" s="69">
        <v>10417910081</v>
      </c>
      <c r="O11" s="11">
        <v>1</v>
      </c>
      <c r="P11" s="37">
        <v>1</v>
      </c>
      <c r="Q11" s="11" t="s">
        <v>49</v>
      </c>
      <c r="R11" s="4">
        <v>280420</v>
      </c>
      <c r="S11" s="4">
        <v>343243</v>
      </c>
      <c r="T11" s="4">
        <v>3323330290</v>
      </c>
      <c r="U11" s="4">
        <v>7902</v>
      </c>
      <c r="V11" s="4">
        <v>292732</v>
      </c>
      <c r="W11" s="4">
        <v>199516008</v>
      </c>
      <c r="X11" s="4">
        <v>278</v>
      </c>
      <c r="Y11" s="4">
        <v>2066</v>
      </c>
      <c r="Z11" s="4">
        <v>23844870</v>
      </c>
      <c r="AA11" s="4">
        <v>717516</v>
      </c>
      <c r="AB11" s="4">
        <v>13964601249</v>
      </c>
      <c r="AC11" s="11">
        <v>1</v>
      </c>
      <c r="AD11" s="37">
        <v>1</v>
      </c>
      <c r="AE11" s="11" t="s">
        <v>49</v>
      </c>
      <c r="AF11" s="69">
        <v>3</v>
      </c>
      <c r="AG11" s="4">
        <v>7224</v>
      </c>
      <c r="AH11" s="4">
        <v>70528985</v>
      </c>
      <c r="AI11" s="4">
        <v>0</v>
      </c>
      <c r="AJ11" s="4">
        <v>0</v>
      </c>
      <c r="AK11" s="23">
        <v>724743</v>
      </c>
      <c r="AL11" s="23">
        <v>14035130234</v>
      </c>
      <c r="AM11" s="23">
        <v>10512811779</v>
      </c>
      <c r="AN11" s="23">
        <v>3246856305</v>
      </c>
      <c r="AO11" s="23">
        <v>275462150</v>
      </c>
      <c r="AP11" s="4">
        <v>1323</v>
      </c>
      <c r="AQ11" s="4">
        <v>22415096</v>
      </c>
      <c r="AR11" s="4">
        <v>12115</v>
      </c>
      <c r="AS11" s="4">
        <v>81858201</v>
      </c>
      <c r="AT11" s="4">
        <v>1944</v>
      </c>
      <c r="AU11" s="4">
        <v>217784540</v>
      </c>
      <c r="AV11" s="11">
        <v>1</v>
      </c>
      <c r="AW11" s="37">
        <v>1</v>
      </c>
      <c r="AX11" s="11" t="s">
        <v>49</v>
      </c>
      <c r="AY11" s="4">
        <v>457</v>
      </c>
      <c r="AZ11" s="4">
        <v>42791807</v>
      </c>
      <c r="BA11" s="4">
        <v>4904</v>
      </c>
      <c r="BB11" s="4">
        <v>692302318</v>
      </c>
      <c r="BC11" s="4">
        <v>3902</v>
      </c>
      <c r="BD11" s="4">
        <v>124002082</v>
      </c>
      <c r="BE11" s="4">
        <v>3873</v>
      </c>
      <c r="BF11" s="4">
        <v>107711853</v>
      </c>
      <c r="BG11" s="4">
        <v>28518</v>
      </c>
      <c r="BH11" s="4">
        <v>1288865897</v>
      </c>
    </row>
    <row r="12" spans="1:60" ht="17.100000000000001" customHeight="1">
      <c r="A12" s="31">
        <v>2</v>
      </c>
      <c r="B12" s="10" t="s">
        <v>50</v>
      </c>
      <c r="C12" s="66">
        <v>4799</v>
      </c>
      <c r="D12" s="66">
        <v>65217</v>
      </c>
      <c r="E12" s="66">
        <v>2816480039</v>
      </c>
      <c r="F12" s="66">
        <v>218823</v>
      </c>
      <c r="G12" s="66">
        <v>344580</v>
      </c>
      <c r="H12" s="23">
        <v>2813071775</v>
      </c>
      <c r="I12" s="66">
        <v>30443</v>
      </c>
      <c r="J12" s="66">
        <v>67525</v>
      </c>
      <c r="K12" s="66">
        <v>488265889</v>
      </c>
      <c r="L12" s="66">
        <v>254065</v>
      </c>
      <c r="M12" s="66">
        <v>477322</v>
      </c>
      <c r="N12" s="23">
        <v>6117817703</v>
      </c>
      <c r="O12" s="10">
        <v>2</v>
      </c>
      <c r="P12" s="31">
        <v>2</v>
      </c>
      <c r="Q12" s="10" t="s">
        <v>50</v>
      </c>
      <c r="R12" s="23">
        <v>164138</v>
      </c>
      <c r="S12" s="23">
        <v>199109</v>
      </c>
      <c r="T12" s="23">
        <v>2215487299</v>
      </c>
      <c r="U12" s="23">
        <v>4517</v>
      </c>
      <c r="V12" s="23">
        <v>161661</v>
      </c>
      <c r="W12" s="23">
        <v>108710273</v>
      </c>
      <c r="X12" s="23">
        <v>165</v>
      </c>
      <c r="Y12" s="23">
        <v>761</v>
      </c>
      <c r="Z12" s="23">
        <v>10060770</v>
      </c>
      <c r="AA12" s="23">
        <v>418368</v>
      </c>
      <c r="AB12" s="23">
        <v>8452076045</v>
      </c>
      <c r="AC12" s="10">
        <v>2</v>
      </c>
      <c r="AD12" s="31">
        <v>2</v>
      </c>
      <c r="AE12" s="10" t="s">
        <v>50</v>
      </c>
      <c r="AF12" s="23">
        <v>202</v>
      </c>
      <c r="AG12" s="23">
        <v>3763</v>
      </c>
      <c r="AH12" s="23">
        <v>36826464</v>
      </c>
      <c r="AI12" s="23">
        <v>0</v>
      </c>
      <c r="AJ12" s="23">
        <v>0</v>
      </c>
      <c r="AK12" s="23">
        <v>422333</v>
      </c>
      <c r="AL12" s="23">
        <v>8488902509</v>
      </c>
      <c r="AM12" s="23">
        <v>6334916231</v>
      </c>
      <c r="AN12" s="23">
        <v>1987453844</v>
      </c>
      <c r="AO12" s="23">
        <v>166532434</v>
      </c>
      <c r="AP12" s="23">
        <v>580</v>
      </c>
      <c r="AQ12" s="23">
        <v>7842714</v>
      </c>
      <c r="AR12" s="23">
        <v>1329</v>
      </c>
      <c r="AS12" s="23">
        <v>13749717</v>
      </c>
      <c r="AT12" s="23">
        <v>1559</v>
      </c>
      <c r="AU12" s="23">
        <v>133496854</v>
      </c>
      <c r="AV12" s="10">
        <v>2</v>
      </c>
      <c r="AW12" s="31">
        <v>2</v>
      </c>
      <c r="AX12" s="10" t="s">
        <v>50</v>
      </c>
      <c r="AY12" s="23">
        <v>262</v>
      </c>
      <c r="AZ12" s="23">
        <v>25504943</v>
      </c>
      <c r="BA12" s="23">
        <v>2791</v>
      </c>
      <c r="BB12" s="23">
        <v>419899982</v>
      </c>
      <c r="BC12" s="23">
        <v>2709</v>
      </c>
      <c r="BD12" s="23">
        <v>87413371</v>
      </c>
      <c r="BE12" s="23">
        <v>2315</v>
      </c>
      <c r="BF12" s="23">
        <v>115958908</v>
      </c>
      <c r="BG12" s="23">
        <v>11545</v>
      </c>
      <c r="BH12" s="23">
        <v>803866489</v>
      </c>
    </row>
    <row r="13" spans="1:60" ht="17.100000000000001" customHeight="1">
      <c r="A13" s="31">
        <v>3</v>
      </c>
      <c r="B13" s="10" t="s">
        <v>51</v>
      </c>
      <c r="C13" s="66">
        <v>6727</v>
      </c>
      <c r="D13" s="66">
        <v>91716</v>
      </c>
      <c r="E13" s="66">
        <v>3759997398</v>
      </c>
      <c r="F13" s="66">
        <v>314557</v>
      </c>
      <c r="G13" s="66">
        <v>514182</v>
      </c>
      <c r="H13" s="23">
        <v>3679401022</v>
      </c>
      <c r="I13" s="66">
        <v>46584</v>
      </c>
      <c r="J13" s="66">
        <v>98929</v>
      </c>
      <c r="K13" s="66">
        <v>714522802</v>
      </c>
      <c r="L13" s="66">
        <v>367868</v>
      </c>
      <c r="M13" s="66">
        <v>704827</v>
      </c>
      <c r="N13" s="23">
        <v>8153921222</v>
      </c>
      <c r="O13" s="10">
        <v>3</v>
      </c>
      <c r="P13" s="31">
        <v>3</v>
      </c>
      <c r="Q13" s="10" t="s">
        <v>51</v>
      </c>
      <c r="R13" s="23">
        <v>220911</v>
      </c>
      <c r="S13" s="23">
        <v>268367</v>
      </c>
      <c r="T13" s="23">
        <v>2525753551</v>
      </c>
      <c r="U13" s="23">
        <v>6300</v>
      </c>
      <c r="V13" s="23">
        <v>234773</v>
      </c>
      <c r="W13" s="23">
        <v>157745414</v>
      </c>
      <c r="X13" s="23">
        <v>174</v>
      </c>
      <c r="Y13" s="23">
        <v>1704</v>
      </c>
      <c r="Z13" s="23">
        <v>19659250</v>
      </c>
      <c r="AA13" s="23">
        <v>588953</v>
      </c>
      <c r="AB13" s="23">
        <v>10857079437</v>
      </c>
      <c r="AC13" s="10">
        <v>3</v>
      </c>
      <c r="AD13" s="31">
        <v>3</v>
      </c>
      <c r="AE13" s="10" t="s">
        <v>51</v>
      </c>
      <c r="AF13" s="23">
        <v>0</v>
      </c>
      <c r="AG13" s="23">
        <v>7651</v>
      </c>
      <c r="AH13" s="23">
        <v>67233439</v>
      </c>
      <c r="AI13" s="23">
        <v>0</v>
      </c>
      <c r="AJ13" s="23">
        <v>0</v>
      </c>
      <c r="AK13" s="23">
        <v>596604</v>
      </c>
      <c r="AL13" s="23">
        <v>10924312876</v>
      </c>
      <c r="AM13" s="23">
        <v>8209121821</v>
      </c>
      <c r="AN13" s="23">
        <v>2491254752</v>
      </c>
      <c r="AO13" s="23">
        <v>223936303</v>
      </c>
      <c r="AP13" s="23">
        <v>2048</v>
      </c>
      <c r="AQ13" s="23">
        <v>24098612</v>
      </c>
      <c r="AR13" s="23">
        <v>6773</v>
      </c>
      <c r="AS13" s="23">
        <v>48094997</v>
      </c>
      <c r="AT13" s="23">
        <v>1296</v>
      </c>
      <c r="AU13" s="23">
        <v>126952197</v>
      </c>
      <c r="AV13" s="10">
        <v>3</v>
      </c>
      <c r="AW13" s="31">
        <v>3</v>
      </c>
      <c r="AX13" s="10" t="s">
        <v>51</v>
      </c>
      <c r="AY13" s="23">
        <v>281</v>
      </c>
      <c r="AZ13" s="23">
        <v>22740635</v>
      </c>
      <c r="BA13" s="23">
        <v>3979</v>
      </c>
      <c r="BB13" s="23">
        <v>527333745</v>
      </c>
      <c r="BC13" s="23">
        <v>2758</v>
      </c>
      <c r="BD13" s="23">
        <v>79551736</v>
      </c>
      <c r="BE13" s="23">
        <v>2919</v>
      </c>
      <c r="BF13" s="23">
        <v>69225700</v>
      </c>
      <c r="BG13" s="23">
        <v>20054</v>
      </c>
      <c r="BH13" s="23">
        <v>897997622</v>
      </c>
    </row>
    <row r="14" spans="1:60" ht="17.100000000000001" customHeight="1">
      <c r="A14" s="31">
        <v>4</v>
      </c>
      <c r="B14" s="10" t="s">
        <v>52</v>
      </c>
      <c r="C14" s="66">
        <v>969</v>
      </c>
      <c r="D14" s="66">
        <v>13318</v>
      </c>
      <c r="E14" s="66">
        <v>593668135</v>
      </c>
      <c r="F14" s="66">
        <v>37102</v>
      </c>
      <c r="G14" s="66">
        <v>55384</v>
      </c>
      <c r="H14" s="23">
        <v>459849580</v>
      </c>
      <c r="I14" s="66">
        <v>3903</v>
      </c>
      <c r="J14" s="66">
        <v>9798</v>
      </c>
      <c r="K14" s="66">
        <v>69868560</v>
      </c>
      <c r="L14" s="66">
        <v>41974</v>
      </c>
      <c r="M14" s="66">
        <v>78500</v>
      </c>
      <c r="N14" s="23">
        <v>1123386275</v>
      </c>
      <c r="O14" s="10">
        <v>4</v>
      </c>
      <c r="P14" s="31">
        <v>4</v>
      </c>
      <c r="Q14" s="10" t="s">
        <v>52</v>
      </c>
      <c r="R14" s="23">
        <v>28400</v>
      </c>
      <c r="S14" s="23">
        <v>35511</v>
      </c>
      <c r="T14" s="23">
        <v>396954620</v>
      </c>
      <c r="U14" s="23">
        <v>898</v>
      </c>
      <c r="V14" s="23">
        <v>31671</v>
      </c>
      <c r="W14" s="23">
        <v>21681492</v>
      </c>
      <c r="X14" s="23">
        <v>2</v>
      </c>
      <c r="Y14" s="23">
        <v>3</v>
      </c>
      <c r="Z14" s="23">
        <v>50230</v>
      </c>
      <c r="AA14" s="23">
        <v>70376</v>
      </c>
      <c r="AB14" s="23">
        <v>1542072617</v>
      </c>
      <c r="AC14" s="10">
        <v>4</v>
      </c>
      <c r="AD14" s="31">
        <v>4</v>
      </c>
      <c r="AE14" s="10" t="s">
        <v>52</v>
      </c>
      <c r="AF14" s="23">
        <v>2</v>
      </c>
      <c r="AG14" s="23">
        <v>1173</v>
      </c>
      <c r="AH14" s="23">
        <v>11643134</v>
      </c>
      <c r="AI14" s="23">
        <v>0</v>
      </c>
      <c r="AJ14" s="23">
        <v>0</v>
      </c>
      <c r="AK14" s="23">
        <v>71551</v>
      </c>
      <c r="AL14" s="23">
        <v>1553715751</v>
      </c>
      <c r="AM14" s="23">
        <v>1152069663</v>
      </c>
      <c r="AN14" s="23">
        <v>374558867</v>
      </c>
      <c r="AO14" s="23">
        <v>27087221</v>
      </c>
      <c r="AP14" s="23">
        <v>215</v>
      </c>
      <c r="AQ14" s="23">
        <v>4277703</v>
      </c>
      <c r="AR14" s="23">
        <v>910</v>
      </c>
      <c r="AS14" s="23">
        <v>7004683</v>
      </c>
      <c r="AT14" s="23">
        <v>224</v>
      </c>
      <c r="AU14" s="23">
        <v>30966652</v>
      </c>
      <c r="AV14" s="10">
        <v>4</v>
      </c>
      <c r="AW14" s="31">
        <v>4</v>
      </c>
      <c r="AX14" s="10" t="s">
        <v>52</v>
      </c>
      <c r="AY14" s="23">
        <v>82</v>
      </c>
      <c r="AZ14" s="23">
        <v>5606051</v>
      </c>
      <c r="BA14" s="23">
        <v>565</v>
      </c>
      <c r="BB14" s="23">
        <v>81076282</v>
      </c>
      <c r="BC14" s="23">
        <v>333</v>
      </c>
      <c r="BD14" s="23">
        <v>8314172</v>
      </c>
      <c r="BE14" s="23">
        <v>465</v>
      </c>
      <c r="BF14" s="23">
        <v>20370384</v>
      </c>
      <c r="BG14" s="23">
        <v>2794</v>
      </c>
      <c r="BH14" s="23">
        <v>157615927</v>
      </c>
    </row>
    <row r="15" spans="1:60" ht="17.100000000000001" customHeight="1">
      <c r="A15" s="31">
        <v>5</v>
      </c>
      <c r="B15" s="10" t="s">
        <v>53</v>
      </c>
      <c r="C15" s="66">
        <v>1508</v>
      </c>
      <c r="D15" s="66">
        <v>19071</v>
      </c>
      <c r="E15" s="66">
        <v>849323389</v>
      </c>
      <c r="F15" s="66">
        <v>73363</v>
      </c>
      <c r="G15" s="66">
        <v>105528</v>
      </c>
      <c r="H15" s="23">
        <v>847900647</v>
      </c>
      <c r="I15" s="66">
        <v>8402</v>
      </c>
      <c r="J15" s="66">
        <v>18113</v>
      </c>
      <c r="K15" s="66">
        <v>148577440</v>
      </c>
      <c r="L15" s="66">
        <v>83273</v>
      </c>
      <c r="M15" s="66">
        <v>142712</v>
      </c>
      <c r="N15" s="23">
        <v>1845801476</v>
      </c>
      <c r="O15" s="10">
        <v>5</v>
      </c>
      <c r="P15" s="31">
        <v>5</v>
      </c>
      <c r="Q15" s="10" t="s">
        <v>53</v>
      </c>
      <c r="R15" s="23">
        <v>56666</v>
      </c>
      <c r="S15" s="23">
        <v>66939</v>
      </c>
      <c r="T15" s="23">
        <v>663540519</v>
      </c>
      <c r="U15" s="23">
        <v>1420</v>
      </c>
      <c r="V15" s="23">
        <v>46186</v>
      </c>
      <c r="W15" s="23">
        <v>31175333</v>
      </c>
      <c r="X15" s="23">
        <v>154</v>
      </c>
      <c r="Y15" s="23">
        <v>960</v>
      </c>
      <c r="Z15" s="23">
        <v>9944580</v>
      </c>
      <c r="AA15" s="23">
        <v>140093</v>
      </c>
      <c r="AB15" s="23">
        <v>2550461908</v>
      </c>
      <c r="AC15" s="10">
        <v>5</v>
      </c>
      <c r="AD15" s="31">
        <v>5</v>
      </c>
      <c r="AE15" s="10" t="s">
        <v>53</v>
      </c>
      <c r="AF15" s="23">
        <v>58</v>
      </c>
      <c r="AG15" s="23">
        <v>1874</v>
      </c>
      <c r="AH15" s="23">
        <v>18618763</v>
      </c>
      <c r="AI15" s="23">
        <v>0</v>
      </c>
      <c r="AJ15" s="23">
        <v>0</v>
      </c>
      <c r="AK15" s="23">
        <v>142025</v>
      </c>
      <c r="AL15" s="23">
        <v>2569080671</v>
      </c>
      <c r="AM15" s="23">
        <v>1920811694</v>
      </c>
      <c r="AN15" s="23">
        <v>589448338</v>
      </c>
      <c r="AO15" s="23">
        <v>58820639</v>
      </c>
      <c r="AP15" s="23">
        <v>195</v>
      </c>
      <c r="AQ15" s="23">
        <v>4686428</v>
      </c>
      <c r="AR15" s="23">
        <v>1890</v>
      </c>
      <c r="AS15" s="23">
        <v>12930257</v>
      </c>
      <c r="AT15" s="23">
        <v>287</v>
      </c>
      <c r="AU15" s="23">
        <v>28144929</v>
      </c>
      <c r="AV15" s="10">
        <v>5</v>
      </c>
      <c r="AW15" s="31">
        <v>5</v>
      </c>
      <c r="AX15" s="10" t="s">
        <v>53</v>
      </c>
      <c r="AY15" s="23">
        <v>18</v>
      </c>
      <c r="AZ15" s="23">
        <v>1734816</v>
      </c>
      <c r="BA15" s="23">
        <v>897</v>
      </c>
      <c r="BB15" s="23">
        <v>120784321</v>
      </c>
      <c r="BC15" s="23">
        <v>701</v>
      </c>
      <c r="BD15" s="23">
        <v>12389006</v>
      </c>
      <c r="BE15" s="23">
        <v>941</v>
      </c>
      <c r="BF15" s="23">
        <v>30457631</v>
      </c>
      <c r="BG15" s="23">
        <v>4929</v>
      </c>
      <c r="BH15" s="23">
        <v>211127388</v>
      </c>
    </row>
    <row r="16" spans="1:60" ht="17.100000000000001" customHeight="1">
      <c r="A16" s="31">
        <v>6</v>
      </c>
      <c r="B16" s="10" t="s">
        <v>54</v>
      </c>
      <c r="C16" s="66">
        <v>1749</v>
      </c>
      <c r="D16" s="66">
        <v>21966</v>
      </c>
      <c r="E16" s="66">
        <v>910683168</v>
      </c>
      <c r="F16" s="66">
        <v>88927</v>
      </c>
      <c r="G16" s="66">
        <v>141942</v>
      </c>
      <c r="H16" s="23">
        <v>1055101993</v>
      </c>
      <c r="I16" s="66">
        <v>11065</v>
      </c>
      <c r="J16" s="66">
        <v>25299</v>
      </c>
      <c r="K16" s="66">
        <v>176757320</v>
      </c>
      <c r="L16" s="66">
        <v>101741</v>
      </c>
      <c r="M16" s="66">
        <v>189207</v>
      </c>
      <c r="N16" s="23">
        <v>2142542481</v>
      </c>
      <c r="O16" s="10">
        <v>6</v>
      </c>
      <c r="P16" s="31">
        <v>6</v>
      </c>
      <c r="Q16" s="10" t="s">
        <v>54</v>
      </c>
      <c r="R16" s="23">
        <v>55018</v>
      </c>
      <c r="S16" s="23">
        <v>65016</v>
      </c>
      <c r="T16" s="23">
        <v>646073190</v>
      </c>
      <c r="U16" s="23">
        <v>1663</v>
      </c>
      <c r="V16" s="23">
        <v>54535</v>
      </c>
      <c r="W16" s="23">
        <v>36847232</v>
      </c>
      <c r="X16" s="23">
        <v>89</v>
      </c>
      <c r="Y16" s="23">
        <v>799</v>
      </c>
      <c r="Z16" s="23">
        <v>9629580</v>
      </c>
      <c r="AA16" s="23">
        <v>156848</v>
      </c>
      <c r="AB16" s="23">
        <v>2835092483</v>
      </c>
      <c r="AC16" s="10">
        <v>6</v>
      </c>
      <c r="AD16" s="31">
        <v>6</v>
      </c>
      <c r="AE16" s="10" t="s">
        <v>54</v>
      </c>
      <c r="AF16" s="23">
        <v>0</v>
      </c>
      <c r="AG16" s="23">
        <v>2942</v>
      </c>
      <c r="AH16" s="23">
        <v>29092744</v>
      </c>
      <c r="AI16" s="23">
        <v>0</v>
      </c>
      <c r="AJ16" s="23">
        <v>0</v>
      </c>
      <c r="AK16" s="23">
        <v>159790</v>
      </c>
      <c r="AL16" s="23">
        <v>2864185227</v>
      </c>
      <c r="AM16" s="23">
        <v>2132805982</v>
      </c>
      <c r="AN16" s="23">
        <v>674444148</v>
      </c>
      <c r="AO16" s="23">
        <v>56935097</v>
      </c>
      <c r="AP16" s="23">
        <v>358</v>
      </c>
      <c r="AQ16" s="23">
        <v>5353670</v>
      </c>
      <c r="AR16" s="23">
        <v>1414</v>
      </c>
      <c r="AS16" s="23">
        <v>10937036</v>
      </c>
      <c r="AT16" s="23">
        <v>340</v>
      </c>
      <c r="AU16" s="23">
        <v>29703973</v>
      </c>
      <c r="AV16" s="10">
        <v>6</v>
      </c>
      <c r="AW16" s="31">
        <v>6</v>
      </c>
      <c r="AX16" s="10" t="s">
        <v>54</v>
      </c>
      <c r="AY16" s="23">
        <v>5</v>
      </c>
      <c r="AZ16" s="23">
        <v>345728</v>
      </c>
      <c r="BA16" s="23">
        <v>979</v>
      </c>
      <c r="BB16" s="23">
        <v>130821277</v>
      </c>
      <c r="BC16" s="23">
        <v>698</v>
      </c>
      <c r="BD16" s="23">
        <v>17878317</v>
      </c>
      <c r="BE16" s="23">
        <v>809</v>
      </c>
      <c r="BF16" s="23">
        <v>20623248</v>
      </c>
      <c r="BG16" s="23">
        <v>4603</v>
      </c>
      <c r="BH16" s="23">
        <v>215663249</v>
      </c>
    </row>
    <row r="17" spans="1:60" ht="17.100000000000001" customHeight="1">
      <c r="A17" s="31">
        <v>7</v>
      </c>
      <c r="B17" s="10" t="s">
        <v>55</v>
      </c>
      <c r="C17" s="66">
        <v>953</v>
      </c>
      <c r="D17" s="66">
        <v>12492</v>
      </c>
      <c r="E17" s="66">
        <v>509931320</v>
      </c>
      <c r="F17" s="66">
        <v>41281</v>
      </c>
      <c r="G17" s="66">
        <v>58039</v>
      </c>
      <c r="H17" s="23">
        <v>538092870</v>
      </c>
      <c r="I17" s="66">
        <v>6239</v>
      </c>
      <c r="J17" s="66">
        <v>13551</v>
      </c>
      <c r="K17" s="66">
        <v>91410430</v>
      </c>
      <c r="L17" s="66">
        <v>48473</v>
      </c>
      <c r="M17" s="66">
        <v>84082</v>
      </c>
      <c r="N17" s="23">
        <v>1139434620</v>
      </c>
      <c r="O17" s="10">
        <v>7</v>
      </c>
      <c r="P17" s="31">
        <v>7</v>
      </c>
      <c r="Q17" s="10" t="s">
        <v>55</v>
      </c>
      <c r="R17" s="23">
        <v>27124</v>
      </c>
      <c r="S17" s="23">
        <v>31400</v>
      </c>
      <c r="T17" s="23">
        <v>336343440</v>
      </c>
      <c r="U17" s="23">
        <v>911</v>
      </c>
      <c r="V17" s="23">
        <v>31369</v>
      </c>
      <c r="W17" s="23">
        <v>21224189</v>
      </c>
      <c r="X17" s="23">
        <v>13</v>
      </c>
      <c r="Y17" s="23">
        <v>221</v>
      </c>
      <c r="Z17" s="23">
        <v>3009390</v>
      </c>
      <c r="AA17" s="23">
        <v>75610</v>
      </c>
      <c r="AB17" s="23">
        <v>1500011639</v>
      </c>
      <c r="AC17" s="10">
        <v>7</v>
      </c>
      <c r="AD17" s="31">
        <v>7</v>
      </c>
      <c r="AE17" s="10" t="s">
        <v>55</v>
      </c>
      <c r="AF17" s="23">
        <v>31</v>
      </c>
      <c r="AG17" s="23">
        <v>1105</v>
      </c>
      <c r="AH17" s="23">
        <v>13352462</v>
      </c>
      <c r="AI17" s="23">
        <v>0</v>
      </c>
      <c r="AJ17" s="23">
        <v>0</v>
      </c>
      <c r="AK17" s="23">
        <v>76746</v>
      </c>
      <c r="AL17" s="23">
        <v>1513364101</v>
      </c>
      <c r="AM17" s="23">
        <v>1126634293</v>
      </c>
      <c r="AN17" s="23">
        <v>357113221</v>
      </c>
      <c r="AO17" s="23">
        <v>29616587</v>
      </c>
      <c r="AP17" s="23">
        <v>184</v>
      </c>
      <c r="AQ17" s="23">
        <v>3739123</v>
      </c>
      <c r="AR17" s="23">
        <v>927</v>
      </c>
      <c r="AS17" s="23">
        <v>7224181</v>
      </c>
      <c r="AT17" s="23">
        <v>203</v>
      </c>
      <c r="AU17" s="23">
        <v>18829405</v>
      </c>
      <c r="AV17" s="10">
        <v>7</v>
      </c>
      <c r="AW17" s="31">
        <v>7</v>
      </c>
      <c r="AX17" s="10" t="s">
        <v>55</v>
      </c>
      <c r="AY17" s="23">
        <v>82</v>
      </c>
      <c r="AZ17" s="23">
        <v>5767905</v>
      </c>
      <c r="BA17" s="23">
        <v>523</v>
      </c>
      <c r="BB17" s="23">
        <v>77085574</v>
      </c>
      <c r="BC17" s="23">
        <v>374</v>
      </c>
      <c r="BD17" s="23">
        <v>9438349</v>
      </c>
      <c r="BE17" s="23">
        <v>317</v>
      </c>
      <c r="BF17" s="23">
        <v>12744518</v>
      </c>
      <c r="BG17" s="23">
        <v>2610</v>
      </c>
      <c r="BH17" s="23">
        <v>134829055</v>
      </c>
    </row>
    <row r="18" spans="1:60" ht="17.100000000000001" customHeight="1">
      <c r="A18" s="39">
        <v>8</v>
      </c>
      <c r="B18" s="19" t="s">
        <v>56</v>
      </c>
      <c r="C18" s="66">
        <v>1682</v>
      </c>
      <c r="D18" s="66">
        <v>23321</v>
      </c>
      <c r="E18" s="66">
        <v>904104230</v>
      </c>
      <c r="F18" s="66">
        <v>78593</v>
      </c>
      <c r="G18" s="66">
        <v>104682</v>
      </c>
      <c r="H18" s="23">
        <v>858293640</v>
      </c>
      <c r="I18" s="66">
        <v>9247</v>
      </c>
      <c r="J18" s="66">
        <v>20802</v>
      </c>
      <c r="K18" s="66">
        <v>145786860</v>
      </c>
      <c r="L18" s="66">
        <v>89522</v>
      </c>
      <c r="M18" s="66">
        <v>148805</v>
      </c>
      <c r="N18" s="23">
        <v>1908184730</v>
      </c>
      <c r="O18" s="19">
        <v>8</v>
      </c>
      <c r="P18" s="39">
        <v>8</v>
      </c>
      <c r="Q18" s="19" t="s">
        <v>56</v>
      </c>
      <c r="R18" s="34">
        <v>62615</v>
      </c>
      <c r="S18" s="34">
        <v>71821</v>
      </c>
      <c r="T18" s="34">
        <v>795518100</v>
      </c>
      <c r="U18" s="34">
        <v>1568</v>
      </c>
      <c r="V18" s="34">
        <v>56428</v>
      </c>
      <c r="W18" s="34">
        <v>38409235</v>
      </c>
      <c r="X18" s="34">
        <v>45</v>
      </c>
      <c r="Y18" s="34">
        <v>252</v>
      </c>
      <c r="Z18" s="34">
        <v>2775460</v>
      </c>
      <c r="AA18" s="34">
        <v>152182</v>
      </c>
      <c r="AB18" s="34">
        <v>2744887525</v>
      </c>
      <c r="AC18" s="19">
        <v>8</v>
      </c>
      <c r="AD18" s="39">
        <v>8</v>
      </c>
      <c r="AE18" s="19" t="s">
        <v>56</v>
      </c>
      <c r="AF18" s="66">
        <v>103</v>
      </c>
      <c r="AG18" s="23">
        <v>1200</v>
      </c>
      <c r="AH18" s="23">
        <v>10978085</v>
      </c>
      <c r="AI18" s="23">
        <v>0</v>
      </c>
      <c r="AJ18" s="23">
        <v>0</v>
      </c>
      <c r="AK18" s="23">
        <v>153485</v>
      </c>
      <c r="AL18" s="23">
        <v>2755865610</v>
      </c>
      <c r="AM18" s="23">
        <v>2050371408</v>
      </c>
      <c r="AN18" s="23">
        <v>649960836</v>
      </c>
      <c r="AO18" s="23">
        <v>55533366</v>
      </c>
      <c r="AP18" s="34">
        <v>396</v>
      </c>
      <c r="AQ18" s="34">
        <v>7154357</v>
      </c>
      <c r="AR18" s="34">
        <v>1115</v>
      </c>
      <c r="AS18" s="34">
        <v>8857162</v>
      </c>
      <c r="AT18" s="34">
        <v>423</v>
      </c>
      <c r="AU18" s="34">
        <v>51816243</v>
      </c>
      <c r="AV18" s="10">
        <v>8</v>
      </c>
      <c r="AW18" s="39">
        <v>8</v>
      </c>
      <c r="AX18" s="19" t="s">
        <v>56</v>
      </c>
      <c r="AY18" s="23">
        <v>61</v>
      </c>
      <c r="AZ18" s="23">
        <v>5843540</v>
      </c>
      <c r="BA18" s="23">
        <v>1037</v>
      </c>
      <c r="BB18" s="23">
        <v>136302243</v>
      </c>
      <c r="BC18" s="23">
        <v>649</v>
      </c>
      <c r="BD18" s="23">
        <v>16862735</v>
      </c>
      <c r="BE18" s="23">
        <v>689</v>
      </c>
      <c r="BF18" s="23">
        <v>14288441</v>
      </c>
      <c r="BG18" s="23">
        <v>4370</v>
      </c>
      <c r="BH18" s="23">
        <v>241124721</v>
      </c>
    </row>
    <row r="19" spans="1:60" ht="17.100000000000001" customHeight="1">
      <c r="A19" s="31">
        <v>9</v>
      </c>
      <c r="B19" s="10" t="s">
        <v>57</v>
      </c>
      <c r="C19" s="69">
        <v>466</v>
      </c>
      <c r="D19" s="69">
        <v>6672</v>
      </c>
      <c r="E19" s="69">
        <v>251163650</v>
      </c>
      <c r="F19" s="69">
        <v>19149</v>
      </c>
      <c r="G19" s="69">
        <v>27521</v>
      </c>
      <c r="H19" s="4">
        <v>214873290</v>
      </c>
      <c r="I19" s="69">
        <v>1697</v>
      </c>
      <c r="J19" s="69">
        <v>4148</v>
      </c>
      <c r="K19" s="69">
        <v>29618640</v>
      </c>
      <c r="L19" s="69">
        <v>21312</v>
      </c>
      <c r="M19" s="69">
        <v>38341</v>
      </c>
      <c r="N19" s="4">
        <v>495655580</v>
      </c>
      <c r="O19" s="10">
        <v>9</v>
      </c>
      <c r="P19" s="31">
        <v>9</v>
      </c>
      <c r="Q19" s="10" t="s">
        <v>57</v>
      </c>
      <c r="R19" s="4">
        <v>15457</v>
      </c>
      <c r="S19" s="4">
        <v>18577</v>
      </c>
      <c r="T19" s="4">
        <v>169170601</v>
      </c>
      <c r="U19" s="4">
        <v>435</v>
      </c>
      <c r="V19" s="4">
        <v>29480</v>
      </c>
      <c r="W19" s="4">
        <v>11277435</v>
      </c>
      <c r="X19" s="4">
        <v>13</v>
      </c>
      <c r="Y19" s="4">
        <v>65</v>
      </c>
      <c r="Z19" s="4">
        <v>798010</v>
      </c>
      <c r="AA19" s="4">
        <v>36782</v>
      </c>
      <c r="AB19" s="4">
        <v>676901626</v>
      </c>
      <c r="AC19" s="10">
        <v>9</v>
      </c>
      <c r="AD19" s="31">
        <v>9</v>
      </c>
      <c r="AE19" s="10" t="s">
        <v>57</v>
      </c>
      <c r="AF19" s="69">
        <v>9</v>
      </c>
      <c r="AG19" s="4">
        <v>205</v>
      </c>
      <c r="AH19" s="4">
        <v>2108005</v>
      </c>
      <c r="AI19" s="4">
        <v>2</v>
      </c>
      <c r="AJ19" s="4">
        <v>4320</v>
      </c>
      <c r="AK19" s="4">
        <v>36998</v>
      </c>
      <c r="AL19" s="4">
        <v>679013951</v>
      </c>
      <c r="AM19" s="4">
        <v>498702582</v>
      </c>
      <c r="AN19" s="4">
        <v>167563839</v>
      </c>
      <c r="AO19" s="4">
        <v>12747530</v>
      </c>
      <c r="AP19" s="23">
        <v>20</v>
      </c>
      <c r="AQ19" s="23">
        <v>819026</v>
      </c>
      <c r="AR19" s="23">
        <v>316</v>
      </c>
      <c r="AS19" s="23">
        <v>3325793</v>
      </c>
      <c r="AT19" s="23">
        <v>173</v>
      </c>
      <c r="AU19" s="23">
        <v>14221691</v>
      </c>
      <c r="AV19" s="11">
        <v>9</v>
      </c>
      <c r="AW19" s="31">
        <v>9</v>
      </c>
      <c r="AX19" s="10" t="s">
        <v>57</v>
      </c>
      <c r="AY19" s="4">
        <v>7</v>
      </c>
      <c r="AZ19" s="4">
        <v>498749</v>
      </c>
      <c r="BA19" s="4">
        <v>274</v>
      </c>
      <c r="BB19" s="4">
        <v>35956372</v>
      </c>
      <c r="BC19" s="4">
        <v>168</v>
      </c>
      <c r="BD19" s="4">
        <v>3509489</v>
      </c>
      <c r="BE19" s="4">
        <v>153</v>
      </c>
      <c r="BF19" s="4">
        <v>2225324</v>
      </c>
      <c r="BG19" s="4">
        <v>1111</v>
      </c>
      <c r="BH19" s="4">
        <v>60556444</v>
      </c>
    </row>
    <row r="20" spans="1:60" ht="17.100000000000001" customHeight="1">
      <c r="A20" s="31">
        <v>11</v>
      </c>
      <c r="B20" s="10" t="s">
        <v>58</v>
      </c>
      <c r="C20" s="66">
        <v>154</v>
      </c>
      <c r="D20" s="66">
        <v>2106</v>
      </c>
      <c r="E20" s="66">
        <v>85344950</v>
      </c>
      <c r="F20" s="66">
        <v>5128</v>
      </c>
      <c r="G20" s="66">
        <v>7813</v>
      </c>
      <c r="H20" s="23">
        <v>67490990</v>
      </c>
      <c r="I20" s="66">
        <v>516</v>
      </c>
      <c r="J20" s="66">
        <v>1239</v>
      </c>
      <c r="K20" s="66">
        <v>9540120</v>
      </c>
      <c r="L20" s="66">
        <v>5798</v>
      </c>
      <c r="M20" s="66">
        <v>11158</v>
      </c>
      <c r="N20" s="23">
        <v>162376060</v>
      </c>
      <c r="O20" s="10">
        <v>11</v>
      </c>
      <c r="P20" s="31">
        <v>11</v>
      </c>
      <c r="Q20" s="10" t="s">
        <v>58</v>
      </c>
      <c r="R20" s="23">
        <v>3087</v>
      </c>
      <c r="S20" s="23">
        <v>3726</v>
      </c>
      <c r="T20" s="23">
        <v>45609040</v>
      </c>
      <c r="U20" s="23">
        <v>147</v>
      </c>
      <c r="V20" s="23">
        <v>5111</v>
      </c>
      <c r="W20" s="23">
        <v>3377426</v>
      </c>
      <c r="X20" s="23">
        <v>2</v>
      </c>
      <c r="Y20" s="23">
        <v>4</v>
      </c>
      <c r="Z20" s="23">
        <v>63760</v>
      </c>
      <c r="AA20" s="23">
        <v>8887</v>
      </c>
      <c r="AB20" s="23">
        <v>211426286</v>
      </c>
      <c r="AC20" s="10">
        <v>11</v>
      </c>
      <c r="AD20" s="31">
        <v>11</v>
      </c>
      <c r="AE20" s="10" t="s">
        <v>58</v>
      </c>
      <c r="AF20" s="23">
        <v>0</v>
      </c>
      <c r="AG20" s="23">
        <v>66</v>
      </c>
      <c r="AH20" s="23">
        <v>414733</v>
      </c>
      <c r="AI20" s="23">
        <v>0</v>
      </c>
      <c r="AJ20" s="23">
        <v>0</v>
      </c>
      <c r="AK20" s="23">
        <v>8953</v>
      </c>
      <c r="AL20" s="23">
        <v>211841019</v>
      </c>
      <c r="AM20" s="23">
        <v>157609175</v>
      </c>
      <c r="AN20" s="23">
        <v>49700458</v>
      </c>
      <c r="AO20" s="23">
        <v>4531386</v>
      </c>
      <c r="AP20" s="23">
        <v>12</v>
      </c>
      <c r="AQ20" s="23">
        <v>180369</v>
      </c>
      <c r="AR20" s="23">
        <v>164</v>
      </c>
      <c r="AS20" s="23">
        <v>1121864</v>
      </c>
      <c r="AT20" s="23">
        <v>7</v>
      </c>
      <c r="AU20" s="23">
        <v>973209</v>
      </c>
      <c r="AV20" s="10">
        <v>11</v>
      </c>
      <c r="AW20" s="31">
        <v>11</v>
      </c>
      <c r="AX20" s="10" t="s">
        <v>58</v>
      </c>
      <c r="AY20" s="23">
        <v>9</v>
      </c>
      <c r="AZ20" s="23">
        <v>1259943</v>
      </c>
      <c r="BA20" s="23">
        <v>74</v>
      </c>
      <c r="BB20" s="23">
        <v>9811540</v>
      </c>
      <c r="BC20" s="23">
        <v>46</v>
      </c>
      <c r="BD20" s="23">
        <v>1313228</v>
      </c>
      <c r="BE20" s="23">
        <v>68</v>
      </c>
      <c r="BF20" s="23">
        <v>2534335</v>
      </c>
      <c r="BG20" s="23">
        <v>380</v>
      </c>
      <c r="BH20" s="23">
        <v>17194488</v>
      </c>
    </row>
    <row r="21" spans="1:60" ht="17.100000000000001" customHeight="1">
      <c r="A21" s="39">
        <v>12</v>
      </c>
      <c r="B21" s="19" t="s">
        <v>59</v>
      </c>
      <c r="C21" s="35">
        <v>111</v>
      </c>
      <c r="D21" s="35">
        <v>1095</v>
      </c>
      <c r="E21" s="35">
        <v>48961500</v>
      </c>
      <c r="F21" s="35">
        <v>5093</v>
      </c>
      <c r="G21" s="35">
        <v>8402</v>
      </c>
      <c r="H21" s="34">
        <v>59184290</v>
      </c>
      <c r="I21" s="35">
        <v>440</v>
      </c>
      <c r="J21" s="35">
        <v>957</v>
      </c>
      <c r="K21" s="35">
        <v>7813660</v>
      </c>
      <c r="L21" s="35">
        <v>5644</v>
      </c>
      <c r="M21" s="35">
        <v>10454</v>
      </c>
      <c r="N21" s="34">
        <v>115959450</v>
      </c>
      <c r="O21" s="10">
        <v>12</v>
      </c>
      <c r="P21" s="39">
        <v>12</v>
      </c>
      <c r="Q21" s="19" t="s">
        <v>59</v>
      </c>
      <c r="R21" s="34">
        <v>3446</v>
      </c>
      <c r="S21" s="34">
        <v>4355</v>
      </c>
      <c r="T21" s="34">
        <v>45470080</v>
      </c>
      <c r="U21" s="34">
        <v>104</v>
      </c>
      <c r="V21" s="34">
        <v>2396</v>
      </c>
      <c r="W21" s="34">
        <v>1656199</v>
      </c>
      <c r="X21" s="34">
        <v>0</v>
      </c>
      <c r="Y21" s="34">
        <v>0</v>
      </c>
      <c r="Z21" s="34">
        <v>0</v>
      </c>
      <c r="AA21" s="34">
        <v>9090</v>
      </c>
      <c r="AB21" s="34">
        <v>163085729</v>
      </c>
      <c r="AC21" s="10">
        <v>12</v>
      </c>
      <c r="AD21" s="39">
        <v>12</v>
      </c>
      <c r="AE21" s="19" t="s">
        <v>59</v>
      </c>
      <c r="AF21" s="66">
        <v>0</v>
      </c>
      <c r="AG21" s="34">
        <v>65</v>
      </c>
      <c r="AH21" s="34">
        <v>477651</v>
      </c>
      <c r="AI21" s="34">
        <v>0</v>
      </c>
      <c r="AJ21" s="34">
        <v>0</v>
      </c>
      <c r="AK21" s="34">
        <v>9155</v>
      </c>
      <c r="AL21" s="34">
        <v>163563380</v>
      </c>
      <c r="AM21" s="34">
        <v>122067731</v>
      </c>
      <c r="AN21" s="34">
        <v>37915837</v>
      </c>
      <c r="AO21" s="34">
        <v>3579812</v>
      </c>
      <c r="AP21" s="23">
        <v>2</v>
      </c>
      <c r="AQ21" s="23">
        <v>44181</v>
      </c>
      <c r="AR21" s="23">
        <v>108</v>
      </c>
      <c r="AS21" s="23">
        <v>628479</v>
      </c>
      <c r="AT21" s="23">
        <v>10</v>
      </c>
      <c r="AU21" s="23">
        <v>1763499</v>
      </c>
      <c r="AV21" s="19">
        <v>12</v>
      </c>
      <c r="AW21" s="39">
        <v>12</v>
      </c>
      <c r="AX21" s="19" t="s">
        <v>59</v>
      </c>
      <c r="AY21" s="34">
        <v>0</v>
      </c>
      <c r="AZ21" s="34">
        <v>0</v>
      </c>
      <c r="BA21" s="34">
        <v>59</v>
      </c>
      <c r="BB21" s="34">
        <v>6296576</v>
      </c>
      <c r="BC21" s="34">
        <v>35</v>
      </c>
      <c r="BD21" s="34">
        <v>1092037</v>
      </c>
      <c r="BE21" s="34">
        <v>80</v>
      </c>
      <c r="BF21" s="34">
        <v>1703020</v>
      </c>
      <c r="BG21" s="34">
        <v>294</v>
      </c>
      <c r="BH21" s="34">
        <v>11527792</v>
      </c>
    </row>
    <row r="22" spans="1:60" ht="17.100000000000001" customHeight="1">
      <c r="A22" s="31">
        <v>15</v>
      </c>
      <c r="B22" s="10" t="s">
        <v>60</v>
      </c>
      <c r="C22" s="66">
        <v>319</v>
      </c>
      <c r="D22" s="66">
        <v>4382</v>
      </c>
      <c r="E22" s="66">
        <v>159382240</v>
      </c>
      <c r="F22" s="66">
        <v>13658</v>
      </c>
      <c r="G22" s="66">
        <v>19190</v>
      </c>
      <c r="H22" s="23">
        <v>232570640</v>
      </c>
      <c r="I22" s="66">
        <v>1721</v>
      </c>
      <c r="J22" s="66">
        <v>3346</v>
      </c>
      <c r="K22" s="66">
        <v>29985020</v>
      </c>
      <c r="L22" s="66">
        <v>15698</v>
      </c>
      <c r="M22" s="66">
        <v>26918</v>
      </c>
      <c r="N22" s="23">
        <v>421937900</v>
      </c>
      <c r="O22" s="11">
        <v>15</v>
      </c>
      <c r="P22" s="31">
        <v>15</v>
      </c>
      <c r="Q22" s="10" t="s">
        <v>60</v>
      </c>
      <c r="R22" s="23">
        <v>6119</v>
      </c>
      <c r="S22" s="23">
        <v>7244</v>
      </c>
      <c r="T22" s="23">
        <v>85664060</v>
      </c>
      <c r="U22" s="23">
        <v>308</v>
      </c>
      <c r="V22" s="23">
        <v>11299</v>
      </c>
      <c r="W22" s="23">
        <v>7671352</v>
      </c>
      <c r="X22" s="23">
        <v>36</v>
      </c>
      <c r="Y22" s="23">
        <v>126</v>
      </c>
      <c r="Z22" s="23">
        <v>1161300</v>
      </c>
      <c r="AA22" s="23">
        <v>21853</v>
      </c>
      <c r="AB22" s="23">
        <v>516434612</v>
      </c>
      <c r="AC22" s="11">
        <v>15</v>
      </c>
      <c r="AD22" s="31">
        <v>15</v>
      </c>
      <c r="AE22" s="10" t="s">
        <v>60</v>
      </c>
      <c r="AF22" s="69">
        <v>0</v>
      </c>
      <c r="AG22" s="4">
        <v>570</v>
      </c>
      <c r="AH22" s="4">
        <v>5737447</v>
      </c>
      <c r="AI22" s="4">
        <v>0</v>
      </c>
      <c r="AJ22" s="4">
        <v>0</v>
      </c>
      <c r="AK22" s="4">
        <v>22423</v>
      </c>
      <c r="AL22" s="4">
        <v>522172059</v>
      </c>
      <c r="AM22" s="4">
        <v>388025550</v>
      </c>
      <c r="AN22" s="4">
        <v>121795861</v>
      </c>
      <c r="AO22" s="4">
        <v>12350648</v>
      </c>
      <c r="AP22" s="4">
        <v>124</v>
      </c>
      <c r="AQ22" s="4">
        <v>868060</v>
      </c>
      <c r="AR22" s="4">
        <v>407</v>
      </c>
      <c r="AS22" s="4">
        <v>2996553</v>
      </c>
      <c r="AT22" s="4">
        <v>77</v>
      </c>
      <c r="AU22" s="4">
        <v>4578007</v>
      </c>
      <c r="AV22" s="10">
        <v>15</v>
      </c>
      <c r="AW22" s="31">
        <v>15</v>
      </c>
      <c r="AX22" s="10" t="s">
        <v>60</v>
      </c>
      <c r="AY22" s="23">
        <v>17</v>
      </c>
      <c r="AZ22" s="23">
        <v>1720276</v>
      </c>
      <c r="BA22" s="23">
        <v>170</v>
      </c>
      <c r="BB22" s="23">
        <v>23372610</v>
      </c>
      <c r="BC22" s="23">
        <v>249</v>
      </c>
      <c r="BD22" s="23">
        <v>4571742</v>
      </c>
      <c r="BE22" s="23">
        <v>291</v>
      </c>
      <c r="BF22" s="23">
        <v>5237817</v>
      </c>
      <c r="BG22" s="23">
        <v>1335</v>
      </c>
      <c r="BH22" s="23">
        <v>43345065</v>
      </c>
    </row>
    <row r="23" spans="1:60" ht="17.100000000000001" customHeight="1">
      <c r="A23" s="31">
        <v>17</v>
      </c>
      <c r="B23" s="10" t="s">
        <v>61</v>
      </c>
      <c r="C23" s="66">
        <v>359</v>
      </c>
      <c r="D23" s="66">
        <v>4927</v>
      </c>
      <c r="E23" s="66">
        <v>205054860</v>
      </c>
      <c r="F23" s="66">
        <v>15319</v>
      </c>
      <c r="G23" s="66">
        <v>20483</v>
      </c>
      <c r="H23" s="23">
        <v>208268420</v>
      </c>
      <c r="I23" s="66">
        <v>1572</v>
      </c>
      <c r="J23" s="66">
        <v>3915</v>
      </c>
      <c r="K23" s="66">
        <v>33767760</v>
      </c>
      <c r="L23" s="66">
        <v>17250</v>
      </c>
      <c r="M23" s="66">
        <v>29325</v>
      </c>
      <c r="N23" s="23">
        <v>447091040</v>
      </c>
      <c r="O23" s="19">
        <v>17</v>
      </c>
      <c r="P23" s="31">
        <v>17</v>
      </c>
      <c r="Q23" s="10" t="s">
        <v>61</v>
      </c>
      <c r="R23" s="23">
        <v>8660</v>
      </c>
      <c r="S23" s="23">
        <v>10063</v>
      </c>
      <c r="T23" s="23">
        <v>130432210</v>
      </c>
      <c r="U23" s="23">
        <v>328</v>
      </c>
      <c r="V23" s="23">
        <v>11264</v>
      </c>
      <c r="W23" s="23">
        <v>7457311</v>
      </c>
      <c r="X23" s="23">
        <v>0</v>
      </c>
      <c r="Y23" s="23">
        <v>0</v>
      </c>
      <c r="Z23" s="23">
        <v>0</v>
      </c>
      <c r="AA23" s="23">
        <v>25910</v>
      </c>
      <c r="AB23" s="23">
        <v>584980561</v>
      </c>
      <c r="AC23" s="19">
        <v>17</v>
      </c>
      <c r="AD23" s="31">
        <v>17</v>
      </c>
      <c r="AE23" s="10" t="s">
        <v>61</v>
      </c>
      <c r="AF23" s="34">
        <v>0</v>
      </c>
      <c r="AG23" s="34">
        <v>273</v>
      </c>
      <c r="AH23" s="34">
        <v>2477907</v>
      </c>
      <c r="AI23" s="34">
        <v>0</v>
      </c>
      <c r="AJ23" s="34">
        <v>0</v>
      </c>
      <c r="AK23" s="34">
        <v>26183</v>
      </c>
      <c r="AL23" s="34">
        <v>587458468</v>
      </c>
      <c r="AM23" s="34">
        <v>439599922</v>
      </c>
      <c r="AN23" s="34">
        <v>112862798</v>
      </c>
      <c r="AO23" s="34">
        <v>34995748</v>
      </c>
      <c r="AP23" s="34">
        <v>46</v>
      </c>
      <c r="AQ23" s="34">
        <v>1604621</v>
      </c>
      <c r="AR23" s="34">
        <v>851</v>
      </c>
      <c r="AS23" s="34">
        <v>24435461</v>
      </c>
      <c r="AT23" s="34">
        <v>17</v>
      </c>
      <c r="AU23" s="34">
        <v>219285</v>
      </c>
      <c r="AV23" s="10">
        <v>17</v>
      </c>
      <c r="AW23" s="31">
        <v>17</v>
      </c>
      <c r="AX23" s="10" t="s">
        <v>61</v>
      </c>
      <c r="AY23" s="23">
        <v>0</v>
      </c>
      <c r="AZ23" s="23">
        <v>0</v>
      </c>
      <c r="BA23" s="23">
        <v>19</v>
      </c>
      <c r="BB23" s="23">
        <v>426688</v>
      </c>
      <c r="BC23" s="23">
        <v>25</v>
      </c>
      <c r="BD23" s="23">
        <v>181853</v>
      </c>
      <c r="BE23" s="23">
        <v>0</v>
      </c>
      <c r="BF23" s="23">
        <v>0</v>
      </c>
      <c r="BG23" s="23">
        <v>958</v>
      </c>
      <c r="BH23" s="23">
        <v>26867908</v>
      </c>
    </row>
    <row r="24" spans="1:60" ht="17.100000000000001" customHeight="1">
      <c r="A24" s="45">
        <v>25</v>
      </c>
      <c r="B24" s="46" t="s">
        <v>62</v>
      </c>
      <c r="C24" s="70">
        <v>44</v>
      </c>
      <c r="D24" s="70">
        <v>612</v>
      </c>
      <c r="E24" s="70">
        <v>22170550</v>
      </c>
      <c r="F24" s="70">
        <v>1978</v>
      </c>
      <c r="G24" s="70">
        <v>2973</v>
      </c>
      <c r="H24" s="71">
        <v>28722210</v>
      </c>
      <c r="I24" s="70">
        <v>168</v>
      </c>
      <c r="J24" s="70">
        <v>357</v>
      </c>
      <c r="K24" s="70">
        <v>2693410</v>
      </c>
      <c r="L24" s="70">
        <v>2190</v>
      </c>
      <c r="M24" s="70">
        <v>3942</v>
      </c>
      <c r="N24" s="71">
        <v>53586170</v>
      </c>
      <c r="O24" s="10">
        <v>25</v>
      </c>
      <c r="P24" s="45">
        <v>25</v>
      </c>
      <c r="Q24" s="46" t="s">
        <v>62</v>
      </c>
      <c r="R24" s="71">
        <v>1148</v>
      </c>
      <c r="S24" s="71">
        <v>1412</v>
      </c>
      <c r="T24" s="71">
        <v>20129950</v>
      </c>
      <c r="U24" s="71">
        <v>42</v>
      </c>
      <c r="V24" s="71">
        <v>1645</v>
      </c>
      <c r="W24" s="71">
        <v>1088950</v>
      </c>
      <c r="X24" s="71">
        <v>0</v>
      </c>
      <c r="Y24" s="71">
        <v>0</v>
      </c>
      <c r="Z24" s="71">
        <v>0</v>
      </c>
      <c r="AA24" s="71">
        <v>3338</v>
      </c>
      <c r="AB24" s="71">
        <v>74805070</v>
      </c>
      <c r="AC24" s="10">
        <v>25</v>
      </c>
      <c r="AD24" s="45">
        <v>25</v>
      </c>
      <c r="AE24" s="46" t="s">
        <v>62</v>
      </c>
      <c r="AF24" s="69">
        <v>0</v>
      </c>
      <c r="AG24" s="23">
        <v>3</v>
      </c>
      <c r="AH24" s="23">
        <v>32420</v>
      </c>
      <c r="AI24" s="23">
        <v>0</v>
      </c>
      <c r="AJ24" s="23">
        <v>0</v>
      </c>
      <c r="AK24" s="23">
        <v>3341</v>
      </c>
      <c r="AL24" s="23">
        <v>74837490</v>
      </c>
      <c r="AM24" s="23">
        <v>55263306</v>
      </c>
      <c r="AN24" s="23">
        <v>18209815</v>
      </c>
      <c r="AO24" s="23">
        <v>1364369</v>
      </c>
      <c r="AP24" s="23">
        <v>3</v>
      </c>
      <c r="AQ24" s="23">
        <v>136484</v>
      </c>
      <c r="AR24" s="23">
        <v>0</v>
      </c>
      <c r="AS24" s="23">
        <v>0</v>
      </c>
      <c r="AT24" s="23">
        <v>23</v>
      </c>
      <c r="AU24" s="23">
        <v>1046640</v>
      </c>
      <c r="AV24" s="46">
        <v>25</v>
      </c>
      <c r="AW24" s="45">
        <v>25</v>
      </c>
      <c r="AX24" s="46" t="s">
        <v>62</v>
      </c>
      <c r="AY24" s="71">
        <v>0</v>
      </c>
      <c r="AZ24" s="71">
        <v>0</v>
      </c>
      <c r="BA24" s="71">
        <v>35</v>
      </c>
      <c r="BB24" s="71">
        <v>4402017</v>
      </c>
      <c r="BC24" s="71">
        <v>18</v>
      </c>
      <c r="BD24" s="71">
        <v>435789</v>
      </c>
      <c r="BE24" s="71">
        <v>17</v>
      </c>
      <c r="BF24" s="71">
        <v>1608323</v>
      </c>
      <c r="BG24" s="71">
        <v>96</v>
      </c>
      <c r="BH24" s="71">
        <v>7629253</v>
      </c>
    </row>
    <row r="25" spans="1:60" ht="17.100000000000001" customHeight="1">
      <c r="A25" s="31">
        <v>26</v>
      </c>
      <c r="B25" s="10" t="s">
        <v>63</v>
      </c>
      <c r="C25" s="66">
        <v>481</v>
      </c>
      <c r="D25" s="66">
        <v>6434</v>
      </c>
      <c r="E25" s="66">
        <v>308259500</v>
      </c>
      <c r="F25" s="66">
        <v>19480</v>
      </c>
      <c r="G25" s="66">
        <v>27977</v>
      </c>
      <c r="H25" s="23">
        <v>301008150</v>
      </c>
      <c r="I25" s="66">
        <v>2410</v>
      </c>
      <c r="J25" s="66">
        <v>5515</v>
      </c>
      <c r="K25" s="66">
        <v>41693840</v>
      </c>
      <c r="L25" s="66">
        <v>22371</v>
      </c>
      <c r="M25" s="66">
        <v>39926</v>
      </c>
      <c r="N25" s="23">
        <v>650961490</v>
      </c>
      <c r="O25" s="11">
        <v>26</v>
      </c>
      <c r="P25" s="31">
        <v>26</v>
      </c>
      <c r="Q25" s="10" t="s">
        <v>63</v>
      </c>
      <c r="R25" s="23">
        <v>11982</v>
      </c>
      <c r="S25" s="23">
        <v>14251</v>
      </c>
      <c r="T25" s="23">
        <v>156284420</v>
      </c>
      <c r="U25" s="23">
        <v>448</v>
      </c>
      <c r="V25" s="23">
        <v>15935</v>
      </c>
      <c r="W25" s="23">
        <v>10754670</v>
      </c>
      <c r="X25" s="23">
        <v>21</v>
      </c>
      <c r="Y25" s="23">
        <v>83</v>
      </c>
      <c r="Z25" s="23">
        <v>848110</v>
      </c>
      <c r="AA25" s="23">
        <v>34374</v>
      </c>
      <c r="AB25" s="23">
        <v>818848690</v>
      </c>
      <c r="AC25" s="11">
        <v>26</v>
      </c>
      <c r="AD25" s="31">
        <v>26</v>
      </c>
      <c r="AE25" s="10" t="s">
        <v>63</v>
      </c>
      <c r="AF25" s="69">
        <v>12</v>
      </c>
      <c r="AG25" s="4">
        <v>553</v>
      </c>
      <c r="AH25" s="4">
        <v>5619361</v>
      </c>
      <c r="AI25" s="4">
        <v>0</v>
      </c>
      <c r="AJ25" s="4">
        <v>0</v>
      </c>
      <c r="AK25" s="4">
        <v>34939</v>
      </c>
      <c r="AL25" s="4">
        <v>824468051</v>
      </c>
      <c r="AM25" s="4">
        <v>612153832</v>
      </c>
      <c r="AN25" s="4">
        <v>198825581</v>
      </c>
      <c r="AO25" s="4">
        <v>13488638</v>
      </c>
      <c r="AP25" s="4">
        <v>116</v>
      </c>
      <c r="AQ25" s="4">
        <v>1579396</v>
      </c>
      <c r="AR25" s="4">
        <v>271</v>
      </c>
      <c r="AS25" s="4">
        <v>2303583</v>
      </c>
      <c r="AT25" s="4">
        <v>108</v>
      </c>
      <c r="AU25" s="4">
        <v>19684185</v>
      </c>
      <c r="AV25" s="10">
        <v>26</v>
      </c>
      <c r="AW25" s="31">
        <v>26</v>
      </c>
      <c r="AX25" s="10" t="s">
        <v>63</v>
      </c>
      <c r="AY25" s="23">
        <v>24</v>
      </c>
      <c r="AZ25" s="23">
        <v>2856266</v>
      </c>
      <c r="BA25" s="23">
        <v>286</v>
      </c>
      <c r="BB25" s="23">
        <v>43202342</v>
      </c>
      <c r="BC25" s="23">
        <v>223</v>
      </c>
      <c r="BD25" s="23">
        <v>6575719</v>
      </c>
      <c r="BE25" s="23">
        <v>245</v>
      </c>
      <c r="BF25" s="23">
        <v>9147541</v>
      </c>
      <c r="BG25" s="23">
        <v>1273</v>
      </c>
      <c r="BH25" s="23">
        <v>85349032</v>
      </c>
    </row>
    <row r="26" spans="1:60" ht="17.100000000000001" customHeight="1">
      <c r="A26" s="31">
        <v>27</v>
      </c>
      <c r="B26" s="10" t="s">
        <v>64</v>
      </c>
      <c r="C26" s="66">
        <v>377</v>
      </c>
      <c r="D26" s="66">
        <v>5300</v>
      </c>
      <c r="E26" s="66">
        <v>206814370</v>
      </c>
      <c r="F26" s="66">
        <v>15965</v>
      </c>
      <c r="G26" s="66">
        <v>24666</v>
      </c>
      <c r="H26" s="23">
        <v>189766400</v>
      </c>
      <c r="I26" s="66">
        <v>1840</v>
      </c>
      <c r="J26" s="66">
        <v>4136</v>
      </c>
      <c r="K26" s="66">
        <v>27552540</v>
      </c>
      <c r="L26" s="66">
        <v>18182</v>
      </c>
      <c r="M26" s="66">
        <v>34102</v>
      </c>
      <c r="N26" s="23">
        <v>424133310</v>
      </c>
      <c r="O26" s="10">
        <v>27</v>
      </c>
      <c r="P26" s="31">
        <v>27</v>
      </c>
      <c r="Q26" s="10" t="s">
        <v>64</v>
      </c>
      <c r="R26" s="23">
        <v>11889</v>
      </c>
      <c r="S26" s="23">
        <v>15104</v>
      </c>
      <c r="T26" s="23">
        <v>166885510</v>
      </c>
      <c r="U26" s="23">
        <v>355</v>
      </c>
      <c r="V26" s="23">
        <v>13048</v>
      </c>
      <c r="W26" s="23">
        <v>8693903</v>
      </c>
      <c r="X26" s="23">
        <v>0</v>
      </c>
      <c r="Y26" s="23">
        <v>0</v>
      </c>
      <c r="Z26" s="23">
        <v>0</v>
      </c>
      <c r="AA26" s="23">
        <v>30071</v>
      </c>
      <c r="AB26" s="23">
        <v>599712723</v>
      </c>
      <c r="AC26" s="10">
        <v>27</v>
      </c>
      <c r="AD26" s="31">
        <v>27</v>
      </c>
      <c r="AE26" s="10" t="s">
        <v>64</v>
      </c>
      <c r="AF26" s="23">
        <v>4</v>
      </c>
      <c r="AG26" s="23">
        <v>437</v>
      </c>
      <c r="AH26" s="23">
        <v>4806036</v>
      </c>
      <c r="AI26" s="23">
        <v>0</v>
      </c>
      <c r="AJ26" s="23">
        <v>0</v>
      </c>
      <c r="AK26" s="23">
        <v>30512</v>
      </c>
      <c r="AL26" s="23">
        <v>604518759</v>
      </c>
      <c r="AM26" s="23">
        <v>452018504</v>
      </c>
      <c r="AN26" s="23">
        <v>139797498</v>
      </c>
      <c r="AO26" s="23">
        <v>12702757</v>
      </c>
      <c r="AP26" s="23">
        <v>5</v>
      </c>
      <c r="AQ26" s="23">
        <v>65123</v>
      </c>
      <c r="AR26" s="23">
        <v>72</v>
      </c>
      <c r="AS26" s="23">
        <v>520737</v>
      </c>
      <c r="AT26" s="23">
        <v>75</v>
      </c>
      <c r="AU26" s="23">
        <v>6422755</v>
      </c>
      <c r="AV26" s="10">
        <v>27</v>
      </c>
      <c r="AW26" s="31">
        <v>27</v>
      </c>
      <c r="AX26" s="10" t="s">
        <v>64</v>
      </c>
      <c r="AY26" s="23">
        <v>0</v>
      </c>
      <c r="AZ26" s="23">
        <v>0</v>
      </c>
      <c r="BA26" s="23">
        <v>369</v>
      </c>
      <c r="BB26" s="23">
        <v>32642672</v>
      </c>
      <c r="BC26" s="23">
        <v>277</v>
      </c>
      <c r="BD26" s="23">
        <v>1462918</v>
      </c>
      <c r="BE26" s="23">
        <v>147</v>
      </c>
      <c r="BF26" s="23">
        <v>12724404</v>
      </c>
      <c r="BG26" s="23">
        <v>945</v>
      </c>
      <c r="BH26" s="23">
        <v>53838609</v>
      </c>
    </row>
    <row r="27" spans="1:60" ht="17.100000000000001" customHeight="1">
      <c r="A27" s="31">
        <v>32</v>
      </c>
      <c r="B27" s="10" t="s">
        <v>65</v>
      </c>
      <c r="C27" s="66">
        <v>224</v>
      </c>
      <c r="D27" s="66">
        <v>2492</v>
      </c>
      <c r="E27" s="66">
        <v>106199490</v>
      </c>
      <c r="F27" s="66">
        <v>9433</v>
      </c>
      <c r="G27" s="66">
        <v>13805</v>
      </c>
      <c r="H27" s="23">
        <v>119092860</v>
      </c>
      <c r="I27" s="66">
        <v>1059</v>
      </c>
      <c r="J27" s="66">
        <v>2499</v>
      </c>
      <c r="K27" s="66">
        <v>16788780</v>
      </c>
      <c r="L27" s="66">
        <v>10716</v>
      </c>
      <c r="M27" s="66">
        <v>18796</v>
      </c>
      <c r="N27" s="23">
        <v>242081130</v>
      </c>
      <c r="O27" s="19">
        <v>32</v>
      </c>
      <c r="P27" s="31">
        <v>32</v>
      </c>
      <c r="Q27" s="10" t="s">
        <v>65</v>
      </c>
      <c r="R27" s="23">
        <v>6520</v>
      </c>
      <c r="S27" s="23">
        <v>7745</v>
      </c>
      <c r="T27" s="23">
        <v>82233090</v>
      </c>
      <c r="U27" s="23">
        <v>211</v>
      </c>
      <c r="V27" s="23">
        <v>6153</v>
      </c>
      <c r="W27" s="23">
        <v>4198376</v>
      </c>
      <c r="X27" s="23">
        <v>9</v>
      </c>
      <c r="Y27" s="23">
        <v>64</v>
      </c>
      <c r="Z27" s="23">
        <v>639900</v>
      </c>
      <c r="AA27" s="23">
        <v>17245</v>
      </c>
      <c r="AB27" s="23">
        <v>329152496</v>
      </c>
      <c r="AC27" s="19">
        <v>32</v>
      </c>
      <c r="AD27" s="31">
        <v>32</v>
      </c>
      <c r="AE27" s="10" t="s">
        <v>65</v>
      </c>
      <c r="AF27" s="66">
        <v>3</v>
      </c>
      <c r="AG27" s="34">
        <v>275</v>
      </c>
      <c r="AH27" s="34">
        <v>3308829</v>
      </c>
      <c r="AI27" s="34">
        <v>0</v>
      </c>
      <c r="AJ27" s="34">
        <v>0</v>
      </c>
      <c r="AK27" s="34">
        <v>17523</v>
      </c>
      <c r="AL27" s="34">
        <v>332461325</v>
      </c>
      <c r="AM27" s="34">
        <v>249753225</v>
      </c>
      <c r="AN27" s="34">
        <v>76089448</v>
      </c>
      <c r="AO27" s="34">
        <v>6618652</v>
      </c>
      <c r="AP27" s="34">
        <v>47</v>
      </c>
      <c r="AQ27" s="34">
        <v>819799</v>
      </c>
      <c r="AR27" s="34">
        <v>198</v>
      </c>
      <c r="AS27" s="34">
        <v>1567939</v>
      </c>
      <c r="AT27" s="34">
        <v>57</v>
      </c>
      <c r="AU27" s="34">
        <v>5237711</v>
      </c>
      <c r="AV27" s="10">
        <v>32</v>
      </c>
      <c r="AW27" s="31">
        <v>32</v>
      </c>
      <c r="AX27" s="10" t="s">
        <v>65</v>
      </c>
      <c r="AY27" s="23">
        <v>3</v>
      </c>
      <c r="AZ27" s="23">
        <v>305942</v>
      </c>
      <c r="BA27" s="23">
        <v>123</v>
      </c>
      <c r="BB27" s="23">
        <v>12454385</v>
      </c>
      <c r="BC27" s="23">
        <v>133</v>
      </c>
      <c r="BD27" s="23">
        <v>1746573</v>
      </c>
      <c r="BE27" s="23">
        <v>16</v>
      </c>
      <c r="BF27" s="23">
        <v>2459189</v>
      </c>
      <c r="BG27" s="23">
        <v>577</v>
      </c>
      <c r="BH27" s="23">
        <v>24591538</v>
      </c>
    </row>
    <row r="28" spans="1:60" ht="17.100000000000001" customHeight="1">
      <c r="A28" s="37">
        <v>34</v>
      </c>
      <c r="B28" s="11" t="s">
        <v>66</v>
      </c>
      <c r="C28" s="69">
        <v>545</v>
      </c>
      <c r="D28" s="69">
        <v>7745</v>
      </c>
      <c r="E28" s="69">
        <v>305120520</v>
      </c>
      <c r="F28" s="69">
        <v>19639</v>
      </c>
      <c r="G28" s="69">
        <v>27562</v>
      </c>
      <c r="H28" s="4">
        <v>255686000</v>
      </c>
      <c r="I28" s="69">
        <v>2098</v>
      </c>
      <c r="J28" s="69">
        <v>5127</v>
      </c>
      <c r="K28" s="69">
        <v>40192110</v>
      </c>
      <c r="L28" s="69">
        <v>22282</v>
      </c>
      <c r="M28" s="69">
        <v>40434</v>
      </c>
      <c r="N28" s="4">
        <v>600998630</v>
      </c>
      <c r="O28" s="10">
        <v>34</v>
      </c>
      <c r="P28" s="37">
        <v>34</v>
      </c>
      <c r="Q28" s="11" t="s">
        <v>66</v>
      </c>
      <c r="R28" s="4">
        <v>11918</v>
      </c>
      <c r="S28" s="4">
        <v>14001</v>
      </c>
      <c r="T28" s="4">
        <v>160750050</v>
      </c>
      <c r="U28" s="4">
        <v>514</v>
      </c>
      <c r="V28" s="4">
        <v>18734</v>
      </c>
      <c r="W28" s="4">
        <v>12583077</v>
      </c>
      <c r="X28" s="4">
        <v>13</v>
      </c>
      <c r="Y28" s="4">
        <v>17</v>
      </c>
      <c r="Z28" s="4">
        <v>190210</v>
      </c>
      <c r="AA28" s="4">
        <v>34213</v>
      </c>
      <c r="AB28" s="4">
        <v>774521967</v>
      </c>
      <c r="AC28" s="10">
        <v>34</v>
      </c>
      <c r="AD28" s="37">
        <v>34</v>
      </c>
      <c r="AE28" s="11" t="s">
        <v>66</v>
      </c>
      <c r="AF28" s="69">
        <v>0</v>
      </c>
      <c r="AG28" s="23">
        <v>546</v>
      </c>
      <c r="AH28" s="23">
        <v>6195929</v>
      </c>
      <c r="AI28" s="23">
        <v>0</v>
      </c>
      <c r="AJ28" s="23">
        <v>0</v>
      </c>
      <c r="AK28" s="23">
        <v>34759</v>
      </c>
      <c r="AL28" s="23">
        <v>780717896</v>
      </c>
      <c r="AM28" s="23">
        <v>578549396</v>
      </c>
      <c r="AN28" s="23">
        <v>189711351</v>
      </c>
      <c r="AO28" s="23">
        <v>12457149</v>
      </c>
      <c r="AP28" s="23">
        <v>227</v>
      </c>
      <c r="AQ28" s="23">
        <v>1466961</v>
      </c>
      <c r="AR28" s="23">
        <v>330</v>
      </c>
      <c r="AS28" s="23">
        <v>1430731</v>
      </c>
      <c r="AT28" s="23">
        <v>264</v>
      </c>
      <c r="AU28" s="23">
        <v>13538123</v>
      </c>
      <c r="AV28" s="11">
        <v>34</v>
      </c>
      <c r="AW28" s="37">
        <v>34</v>
      </c>
      <c r="AX28" s="11" t="s">
        <v>66</v>
      </c>
      <c r="AY28" s="4">
        <v>0</v>
      </c>
      <c r="AZ28" s="4">
        <v>0</v>
      </c>
      <c r="BA28" s="4">
        <v>339</v>
      </c>
      <c r="BB28" s="4">
        <v>45324550</v>
      </c>
      <c r="BC28" s="4">
        <v>1376</v>
      </c>
      <c r="BD28" s="4">
        <v>7785168</v>
      </c>
      <c r="BE28" s="4">
        <v>217</v>
      </c>
      <c r="BF28" s="4">
        <v>4229178</v>
      </c>
      <c r="BG28" s="4">
        <v>2753</v>
      </c>
      <c r="BH28" s="4">
        <v>73774711</v>
      </c>
    </row>
    <row r="29" spans="1:60" ht="17.100000000000001" customHeight="1">
      <c r="A29" s="31">
        <v>36</v>
      </c>
      <c r="B29" s="10" t="s">
        <v>67</v>
      </c>
      <c r="C29" s="66">
        <v>459</v>
      </c>
      <c r="D29" s="66">
        <v>6196</v>
      </c>
      <c r="E29" s="66">
        <v>271893630</v>
      </c>
      <c r="F29" s="66">
        <v>18494</v>
      </c>
      <c r="G29" s="66">
        <v>26588</v>
      </c>
      <c r="H29" s="23">
        <v>229339056</v>
      </c>
      <c r="I29" s="66">
        <v>1868</v>
      </c>
      <c r="J29" s="66">
        <v>4469</v>
      </c>
      <c r="K29" s="66">
        <v>28567530</v>
      </c>
      <c r="L29" s="66">
        <v>20821</v>
      </c>
      <c r="M29" s="66">
        <v>37253</v>
      </c>
      <c r="N29" s="23">
        <v>529800216</v>
      </c>
      <c r="O29" s="10">
        <v>36</v>
      </c>
      <c r="P29" s="31">
        <v>36</v>
      </c>
      <c r="Q29" s="10" t="s">
        <v>67</v>
      </c>
      <c r="R29" s="23">
        <v>12903</v>
      </c>
      <c r="S29" s="23">
        <v>15158</v>
      </c>
      <c r="T29" s="23">
        <v>216874260</v>
      </c>
      <c r="U29" s="23">
        <v>424</v>
      </c>
      <c r="V29" s="23">
        <v>14609</v>
      </c>
      <c r="W29" s="23">
        <v>9897791</v>
      </c>
      <c r="X29" s="23">
        <v>33</v>
      </c>
      <c r="Y29" s="23">
        <v>78</v>
      </c>
      <c r="Z29" s="23">
        <v>778180</v>
      </c>
      <c r="AA29" s="23">
        <v>33757</v>
      </c>
      <c r="AB29" s="23">
        <v>757350447</v>
      </c>
      <c r="AC29" s="10">
        <v>36</v>
      </c>
      <c r="AD29" s="31">
        <v>36</v>
      </c>
      <c r="AE29" s="10" t="s">
        <v>67</v>
      </c>
      <c r="AF29" s="23">
        <v>0</v>
      </c>
      <c r="AG29" s="23">
        <v>506</v>
      </c>
      <c r="AH29" s="23">
        <v>4412262</v>
      </c>
      <c r="AI29" s="23">
        <v>0</v>
      </c>
      <c r="AJ29" s="23">
        <v>0</v>
      </c>
      <c r="AK29" s="23">
        <v>34263</v>
      </c>
      <c r="AL29" s="23">
        <v>761762709</v>
      </c>
      <c r="AM29" s="23">
        <v>563959028</v>
      </c>
      <c r="AN29" s="23">
        <v>181275616</v>
      </c>
      <c r="AO29" s="23">
        <v>16528065</v>
      </c>
      <c r="AP29" s="23">
        <v>9</v>
      </c>
      <c r="AQ29" s="23">
        <v>164400</v>
      </c>
      <c r="AR29" s="23">
        <v>41</v>
      </c>
      <c r="AS29" s="23">
        <v>631451</v>
      </c>
      <c r="AT29" s="23">
        <v>122</v>
      </c>
      <c r="AU29" s="23">
        <v>10222423</v>
      </c>
      <c r="AV29" s="10">
        <v>36</v>
      </c>
      <c r="AW29" s="31">
        <v>36</v>
      </c>
      <c r="AX29" s="10" t="s">
        <v>67</v>
      </c>
      <c r="AY29" s="23">
        <v>3</v>
      </c>
      <c r="AZ29" s="23">
        <v>345262</v>
      </c>
      <c r="BA29" s="23">
        <v>287</v>
      </c>
      <c r="BB29" s="23">
        <v>39325632</v>
      </c>
      <c r="BC29" s="23">
        <v>571</v>
      </c>
      <c r="BD29" s="23">
        <v>7135113</v>
      </c>
      <c r="BE29" s="23">
        <v>246</v>
      </c>
      <c r="BF29" s="23">
        <v>21529263</v>
      </c>
      <c r="BG29" s="23">
        <v>1279</v>
      </c>
      <c r="BH29" s="23">
        <v>79353544</v>
      </c>
    </row>
    <row r="30" spans="1:60" ht="17.100000000000001" customHeight="1">
      <c r="A30" s="31">
        <v>37</v>
      </c>
      <c r="B30" s="10" t="s">
        <v>68</v>
      </c>
      <c r="C30" s="35">
        <v>362</v>
      </c>
      <c r="D30" s="35">
        <v>4679</v>
      </c>
      <c r="E30" s="35">
        <v>226876060</v>
      </c>
      <c r="F30" s="35">
        <v>18422</v>
      </c>
      <c r="G30" s="35">
        <v>26764</v>
      </c>
      <c r="H30" s="34">
        <v>238221280</v>
      </c>
      <c r="I30" s="35">
        <v>1611</v>
      </c>
      <c r="J30" s="35">
        <v>4509</v>
      </c>
      <c r="K30" s="35">
        <v>32230740</v>
      </c>
      <c r="L30" s="35">
        <v>20395</v>
      </c>
      <c r="M30" s="35">
        <v>35952</v>
      </c>
      <c r="N30" s="34">
        <v>497328080</v>
      </c>
      <c r="O30" s="10">
        <v>37</v>
      </c>
      <c r="P30" s="31">
        <v>37</v>
      </c>
      <c r="Q30" s="10" t="s">
        <v>68</v>
      </c>
      <c r="R30" s="34">
        <v>14606</v>
      </c>
      <c r="S30" s="34">
        <v>17535</v>
      </c>
      <c r="T30" s="34">
        <v>165210630</v>
      </c>
      <c r="U30" s="34">
        <v>355</v>
      </c>
      <c r="V30" s="34">
        <v>11612</v>
      </c>
      <c r="W30" s="34">
        <v>7877090</v>
      </c>
      <c r="X30" s="34">
        <v>28</v>
      </c>
      <c r="Y30" s="34">
        <v>153</v>
      </c>
      <c r="Z30" s="34">
        <v>1346890</v>
      </c>
      <c r="AA30" s="34">
        <v>35029</v>
      </c>
      <c r="AB30" s="34">
        <v>671762690</v>
      </c>
      <c r="AC30" s="10">
        <v>37</v>
      </c>
      <c r="AD30" s="31">
        <v>37</v>
      </c>
      <c r="AE30" s="10" t="s">
        <v>68</v>
      </c>
      <c r="AF30" s="66">
        <v>15</v>
      </c>
      <c r="AG30" s="23">
        <v>670</v>
      </c>
      <c r="AH30" s="23">
        <v>7680233</v>
      </c>
      <c r="AI30" s="23">
        <v>0</v>
      </c>
      <c r="AJ30" s="23">
        <v>0</v>
      </c>
      <c r="AK30" s="23">
        <v>35714</v>
      </c>
      <c r="AL30" s="23">
        <v>679442923</v>
      </c>
      <c r="AM30" s="23">
        <v>501580125</v>
      </c>
      <c r="AN30" s="23">
        <v>163445389</v>
      </c>
      <c r="AO30" s="23">
        <v>14417409</v>
      </c>
      <c r="AP30" s="23">
        <v>106</v>
      </c>
      <c r="AQ30" s="23">
        <v>1064095</v>
      </c>
      <c r="AR30" s="23">
        <v>387</v>
      </c>
      <c r="AS30" s="23">
        <v>2501974</v>
      </c>
      <c r="AT30" s="23">
        <v>113</v>
      </c>
      <c r="AU30" s="23">
        <v>14234583</v>
      </c>
      <c r="AV30" s="19">
        <v>37</v>
      </c>
      <c r="AW30" s="31">
        <v>37</v>
      </c>
      <c r="AX30" s="10" t="s">
        <v>68</v>
      </c>
      <c r="AY30" s="34">
        <v>26</v>
      </c>
      <c r="AZ30" s="34">
        <v>2209188</v>
      </c>
      <c r="BA30" s="34">
        <v>218</v>
      </c>
      <c r="BB30" s="34">
        <v>32626919</v>
      </c>
      <c r="BC30" s="34">
        <v>233</v>
      </c>
      <c r="BD30" s="34">
        <v>2789397</v>
      </c>
      <c r="BE30" s="34">
        <v>75</v>
      </c>
      <c r="BF30" s="34">
        <v>4808489</v>
      </c>
      <c r="BG30" s="34">
        <v>1158</v>
      </c>
      <c r="BH30" s="34">
        <v>60234645</v>
      </c>
    </row>
    <row r="31" spans="1:60" ht="17.100000000000001" customHeight="1">
      <c r="A31" s="37">
        <v>40</v>
      </c>
      <c r="B31" s="11" t="s">
        <v>69</v>
      </c>
      <c r="C31" s="66">
        <v>527</v>
      </c>
      <c r="D31" s="66">
        <v>6799</v>
      </c>
      <c r="E31" s="66">
        <v>272798690</v>
      </c>
      <c r="F31" s="66">
        <v>17632</v>
      </c>
      <c r="G31" s="66">
        <v>26014</v>
      </c>
      <c r="H31" s="23">
        <v>254100220</v>
      </c>
      <c r="I31" s="66">
        <v>2377</v>
      </c>
      <c r="J31" s="66">
        <v>5499</v>
      </c>
      <c r="K31" s="66">
        <v>41703380</v>
      </c>
      <c r="L31" s="66">
        <v>20536</v>
      </c>
      <c r="M31" s="66">
        <v>38312</v>
      </c>
      <c r="N31" s="23">
        <v>568602290</v>
      </c>
      <c r="O31" s="11">
        <v>40</v>
      </c>
      <c r="P31" s="37">
        <v>40</v>
      </c>
      <c r="Q31" s="11" t="s">
        <v>69</v>
      </c>
      <c r="R31" s="23">
        <v>10498</v>
      </c>
      <c r="S31" s="23">
        <v>12899</v>
      </c>
      <c r="T31" s="23">
        <v>145128270</v>
      </c>
      <c r="U31" s="23">
        <v>510</v>
      </c>
      <c r="V31" s="23">
        <v>17662</v>
      </c>
      <c r="W31" s="23">
        <v>11963343</v>
      </c>
      <c r="X31" s="23">
        <v>1</v>
      </c>
      <c r="Y31" s="23">
        <v>1</v>
      </c>
      <c r="Z31" s="23">
        <v>28350</v>
      </c>
      <c r="AA31" s="23">
        <v>31035</v>
      </c>
      <c r="AB31" s="23">
        <v>725722253</v>
      </c>
      <c r="AC31" s="11">
        <v>40</v>
      </c>
      <c r="AD31" s="37">
        <v>40</v>
      </c>
      <c r="AE31" s="11" t="s">
        <v>69</v>
      </c>
      <c r="AF31" s="69">
        <v>3</v>
      </c>
      <c r="AG31" s="4">
        <v>987</v>
      </c>
      <c r="AH31" s="4">
        <v>10445721</v>
      </c>
      <c r="AI31" s="4">
        <v>1</v>
      </c>
      <c r="AJ31" s="4">
        <v>31790</v>
      </c>
      <c r="AK31" s="4">
        <v>32026</v>
      </c>
      <c r="AL31" s="4">
        <v>736199764</v>
      </c>
      <c r="AM31" s="4">
        <v>546478234</v>
      </c>
      <c r="AN31" s="4">
        <v>176678843</v>
      </c>
      <c r="AO31" s="4">
        <v>13042687</v>
      </c>
      <c r="AP31" s="4">
        <v>48</v>
      </c>
      <c r="AQ31" s="4">
        <v>890574</v>
      </c>
      <c r="AR31" s="4">
        <v>747</v>
      </c>
      <c r="AS31" s="4">
        <v>4747189</v>
      </c>
      <c r="AT31" s="4">
        <v>16</v>
      </c>
      <c r="AU31" s="4">
        <v>257198</v>
      </c>
      <c r="AV31" s="10">
        <v>40</v>
      </c>
      <c r="AW31" s="37">
        <v>40</v>
      </c>
      <c r="AX31" s="11" t="s">
        <v>69</v>
      </c>
      <c r="AY31" s="23">
        <v>3</v>
      </c>
      <c r="AZ31" s="23">
        <v>210418</v>
      </c>
      <c r="BA31" s="23">
        <v>26</v>
      </c>
      <c r="BB31" s="23">
        <v>1538601</v>
      </c>
      <c r="BC31" s="23">
        <v>10</v>
      </c>
      <c r="BD31" s="23">
        <v>139866</v>
      </c>
      <c r="BE31" s="23">
        <v>795</v>
      </c>
      <c r="BF31" s="23">
        <v>61736779</v>
      </c>
      <c r="BG31" s="23">
        <v>1645</v>
      </c>
      <c r="BH31" s="23">
        <v>69520625</v>
      </c>
    </row>
    <row r="32" spans="1:60" ht="17.100000000000001" customHeight="1">
      <c r="A32" s="31">
        <v>41</v>
      </c>
      <c r="B32" s="10" t="s">
        <v>70</v>
      </c>
      <c r="C32" s="66">
        <v>615</v>
      </c>
      <c r="D32" s="66">
        <v>7425</v>
      </c>
      <c r="E32" s="66">
        <v>299328000</v>
      </c>
      <c r="F32" s="66">
        <v>26101</v>
      </c>
      <c r="G32" s="66">
        <v>40955</v>
      </c>
      <c r="H32" s="23">
        <v>295907970</v>
      </c>
      <c r="I32" s="66">
        <v>3148</v>
      </c>
      <c r="J32" s="66">
        <v>7409</v>
      </c>
      <c r="K32" s="66">
        <v>46238310</v>
      </c>
      <c r="L32" s="66">
        <v>29864</v>
      </c>
      <c r="M32" s="66">
        <v>55789</v>
      </c>
      <c r="N32" s="23">
        <v>641474280</v>
      </c>
      <c r="O32" s="10">
        <v>41</v>
      </c>
      <c r="P32" s="31">
        <v>41</v>
      </c>
      <c r="Q32" s="10" t="s">
        <v>70</v>
      </c>
      <c r="R32" s="23">
        <v>19603</v>
      </c>
      <c r="S32" s="23">
        <v>24519</v>
      </c>
      <c r="T32" s="23">
        <v>265913170</v>
      </c>
      <c r="U32" s="23">
        <v>570</v>
      </c>
      <c r="V32" s="23">
        <v>19100</v>
      </c>
      <c r="W32" s="23">
        <v>12841626</v>
      </c>
      <c r="X32" s="23">
        <v>15</v>
      </c>
      <c r="Y32" s="23">
        <v>100</v>
      </c>
      <c r="Z32" s="23">
        <v>994300</v>
      </c>
      <c r="AA32" s="23">
        <v>49482</v>
      </c>
      <c r="AB32" s="23">
        <v>921223376</v>
      </c>
      <c r="AC32" s="10">
        <v>41</v>
      </c>
      <c r="AD32" s="31">
        <v>41</v>
      </c>
      <c r="AE32" s="10" t="s">
        <v>70</v>
      </c>
      <c r="AF32" s="23">
        <v>0</v>
      </c>
      <c r="AG32" s="23">
        <v>711</v>
      </c>
      <c r="AH32" s="23">
        <v>6720993</v>
      </c>
      <c r="AI32" s="23">
        <v>0</v>
      </c>
      <c r="AJ32" s="23">
        <v>0</v>
      </c>
      <c r="AK32" s="23">
        <v>50193</v>
      </c>
      <c r="AL32" s="23">
        <v>927944369</v>
      </c>
      <c r="AM32" s="23">
        <v>691957735</v>
      </c>
      <c r="AN32" s="23">
        <v>217739561</v>
      </c>
      <c r="AO32" s="23">
        <v>18247073</v>
      </c>
      <c r="AP32" s="23">
        <v>93</v>
      </c>
      <c r="AQ32" s="23">
        <v>1331954</v>
      </c>
      <c r="AR32" s="23">
        <v>782</v>
      </c>
      <c r="AS32" s="23">
        <v>5062061</v>
      </c>
      <c r="AT32" s="23">
        <v>102</v>
      </c>
      <c r="AU32" s="23">
        <v>13781922</v>
      </c>
      <c r="AV32" s="10">
        <v>41</v>
      </c>
      <c r="AW32" s="31">
        <v>41</v>
      </c>
      <c r="AX32" s="10" t="s">
        <v>70</v>
      </c>
      <c r="AY32" s="23">
        <v>16</v>
      </c>
      <c r="AZ32" s="23">
        <v>1720257</v>
      </c>
      <c r="BA32" s="23">
        <v>333</v>
      </c>
      <c r="BB32" s="23">
        <v>39399516</v>
      </c>
      <c r="BC32" s="23">
        <v>238</v>
      </c>
      <c r="BD32" s="23">
        <v>7536658</v>
      </c>
      <c r="BE32" s="23">
        <v>325</v>
      </c>
      <c r="BF32" s="23">
        <v>10830077</v>
      </c>
      <c r="BG32" s="23">
        <v>1889</v>
      </c>
      <c r="BH32" s="23">
        <v>79662445</v>
      </c>
    </row>
    <row r="33" spans="1:60" ht="17.100000000000001" customHeight="1">
      <c r="A33" s="31">
        <v>44</v>
      </c>
      <c r="B33" s="10" t="s">
        <v>71</v>
      </c>
      <c r="C33" s="66">
        <v>287</v>
      </c>
      <c r="D33" s="66">
        <v>3196</v>
      </c>
      <c r="E33" s="66">
        <v>150085840</v>
      </c>
      <c r="F33" s="66">
        <v>15982</v>
      </c>
      <c r="G33" s="66">
        <v>23093</v>
      </c>
      <c r="H33" s="23">
        <v>210192330</v>
      </c>
      <c r="I33" s="66">
        <v>1393</v>
      </c>
      <c r="J33" s="66">
        <v>3324</v>
      </c>
      <c r="K33" s="66">
        <v>26465400</v>
      </c>
      <c r="L33" s="66">
        <v>17662</v>
      </c>
      <c r="M33" s="66">
        <v>29613</v>
      </c>
      <c r="N33" s="23">
        <v>386743570</v>
      </c>
      <c r="O33" s="10">
        <v>44</v>
      </c>
      <c r="P33" s="31">
        <v>44</v>
      </c>
      <c r="Q33" s="10" t="s">
        <v>71</v>
      </c>
      <c r="R33" s="23">
        <v>7800</v>
      </c>
      <c r="S33" s="23">
        <v>9247</v>
      </c>
      <c r="T33" s="23">
        <v>102742850</v>
      </c>
      <c r="U33" s="23">
        <v>279</v>
      </c>
      <c r="V33" s="23">
        <v>7620</v>
      </c>
      <c r="W33" s="23">
        <v>5119557</v>
      </c>
      <c r="X33" s="23">
        <v>20</v>
      </c>
      <c r="Y33" s="23">
        <v>253</v>
      </c>
      <c r="Z33" s="23">
        <v>2737240</v>
      </c>
      <c r="AA33" s="23">
        <v>25482</v>
      </c>
      <c r="AB33" s="23">
        <v>497343217</v>
      </c>
      <c r="AC33" s="10">
        <v>44</v>
      </c>
      <c r="AD33" s="31">
        <v>44</v>
      </c>
      <c r="AE33" s="10" t="s">
        <v>71</v>
      </c>
      <c r="AF33" s="23">
        <v>0</v>
      </c>
      <c r="AG33" s="23">
        <v>227</v>
      </c>
      <c r="AH33" s="23">
        <v>2038311</v>
      </c>
      <c r="AI33" s="23">
        <v>0</v>
      </c>
      <c r="AJ33" s="23">
        <v>0</v>
      </c>
      <c r="AK33" s="23">
        <v>25709</v>
      </c>
      <c r="AL33" s="23">
        <v>499381528</v>
      </c>
      <c r="AM33" s="23">
        <v>372536427</v>
      </c>
      <c r="AN33" s="23">
        <v>117130233</v>
      </c>
      <c r="AO33" s="23">
        <v>9714868</v>
      </c>
      <c r="AP33" s="23">
        <v>23</v>
      </c>
      <c r="AQ33" s="23">
        <v>599296</v>
      </c>
      <c r="AR33" s="23">
        <v>169</v>
      </c>
      <c r="AS33" s="23">
        <v>1478535</v>
      </c>
      <c r="AT33" s="23">
        <v>43</v>
      </c>
      <c r="AU33" s="23">
        <v>2597235</v>
      </c>
      <c r="AV33" s="10">
        <v>44</v>
      </c>
      <c r="AW33" s="31">
        <v>44</v>
      </c>
      <c r="AX33" s="10" t="s">
        <v>71</v>
      </c>
      <c r="AY33" s="23">
        <v>0</v>
      </c>
      <c r="AZ33" s="23">
        <v>0</v>
      </c>
      <c r="BA33" s="23">
        <v>183</v>
      </c>
      <c r="BB33" s="23">
        <v>21918837</v>
      </c>
      <c r="BC33" s="23">
        <v>191</v>
      </c>
      <c r="BD33" s="23">
        <v>4290785</v>
      </c>
      <c r="BE33" s="23">
        <v>202</v>
      </c>
      <c r="BF33" s="23">
        <v>6998235</v>
      </c>
      <c r="BG33" s="23">
        <v>811</v>
      </c>
      <c r="BH33" s="23">
        <v>37882923</v>
      </c>
    </row>
    <row r="34" spans="1:60" ht="17.100000000000001" customHeight="1">
      <c r="A34" s="31">
        <v>45</v>
      </c>
      <c r="B34" s="10" t="s">
        <v>72</v>
      </c>
      <c r="C34" s="66">
        <v>227</v>
      </c>
      <c r="D34" s="66">
        <v>3514</v>
      </c>
      <c r="E34" s="66">
        <v>126176190</v>
      </c>
      <c r="F34" s="66">
        <v>6413</v>
      </c>
      <c r="G34" s="66">
        <v>8868</v>
      </c>
      <c r="H34" s="23">
        <v>85448440</v>
      </c>
      <c r="I34" s="66">
        <v>716</v>
      </c>
      <c r="J34" s="66">
        <v>1461</v>
      </c>
      <c r="K34" s="66">
        <v>10003880</v>
      </c>
      <c r="L34" s="66">
        <v>7356</v>
      </c>
      <c r="M34" s="66">
        <v>13843</v>
      </c>
      <c r="N34" s="23">
        <v>221628510</v>
      </c>
      <c r="O34" s="10">
        <v>45</v>
      </c>
      <c r="P34" s="31">
        <v>45</v>
      </c>
      <c r="Q34" s="10" t="s">
        <v>72</v>
      </c>
      <c r="R34" s="23">
        <v>5234</v>
      </c>
      <c r="S34" s="23">
        <v>6141</v>
      </c>
      <c r="T34" s="23">
        <v>71243380</v>
      </c>
      <c r="U34" s="23">
        <v>221</v>
      </c>
      <c r="V34" s="23">
        <v>9361</v>
      </c>
      <c r="W34" s="23">
        <v>6312303</v>
      </c>
      <c r="X34" s="23">
        <v>1</v>
      </c>
      <c r="Y34" s="23">
        <v>2</v>
      </c>
      <c r="Z34" s="23">
        <v>26880</v>
      </c>
      <c r="AA34" s="23">
        <v>12591</v>
      </c>
      <c r="AB34" s="23">
        <v>299211073</v>
      </c>
      <c r="AC34" s="10">
        <v>45</v>
      </c>
      <c r="AD34" s="31">
        <v>45</v>
      </c>
      <c r="AE34" s="10" t="s">
        <v>72</v>
      </c>
      <c r="AF34" s="23">
        <v>18</v>
      </c>
      <c r="AG34" s="23">
        <v>130</v>
      </c>
      <c r="AH34" s="23">
        <v>1376470</v>
      </c>
      <c r="AI34" s="23">
        <v>0</v>
      </c>
      <c r="AJ34" s="23">
        <v>0</v>
      </c>
      <c r="AK34" s="23">
        <v>12739</v>
      </c>
      <c r="AL34" s="23">
        <v>300587543</v>
      </c>
      <c r="AM34" s="23">
        <v>223486227</v>
      </c>
      <c r="AN34" s="23">
        <v>72732394</v>
      </c>
      <c r="AO34" s="23">
        <v>4368922</v>
      </c>
      <c r="AP34" s="23">
        <v>91</v>
      </c>
      <c r="AQ34" s="23">
        <v>796821</v>
      </c>
      <c r="AR34" s="23">
        <v>263</v>
      </c>
      <c r="AS34" s="23">
        <v>1747102</v>
      </c>
      <c r="AT34" s="23">
        <v>44</v>
      </c>
      <c r="AU34" s="23">
        <v>6122379</v>
      </c>
      <c r="AV34" s="10">
        <v>45</v>
      </c>
      <c r="AW34" s="31">
        <v>45</v>
      </c>
      <c r="AX34" s="10" t="s">
        <v>72</v>
      </c>
      <c r="AY34" s="23">
        <v>8</v>
      </c>
      <c r="AZ34" s="23">
        <v>1091620</v>
      </c>
      <c r="BA34" s="23">
        <v>133</v>
      </c>
      <c r="BB34" s="23">
        <v>18229088</v>
      </c>
      <c r="BC34" s="23">
        <v>84</v>
      </c>
      <c r="BD34" s="23">
        <v>2269320</v>
      </c>
      <c r="BE34" s="23">
        <v>80</v>
      </c>
      <c r="BF34" s="23">
        <v>383010</v>
      </c>
      <c r="BG34" s="23">
        <v>703</v>
      </c>
      <c r="BH34" s="23">
        <v>30639340</v>
      </c>
    </row>
    <row r="35" spans="1:60" ht="17.100000000000001" customHeight="1">
      <c r="A35" s="31">
        <v>47</v>
      </c>
      <c r="B35" s="10" t="s">
        <v>73</v>
      </c>
      <c r="C35" s="66">
        <v>637</v>
      </c>
      <c r="D35" s="66">
        <v>7751</v>
      </c>
      <c r="E35" s="66">
        <v>301494720</v>
      </c>
      <c r="F35" s="66">
        <v>25540</v>
      </c>
      <c r="G35" s="66">
        <v>38192</v>
      </c>
      <c r="H35" s="23">
        <v>290903437</v>
      </c>
      <c r="I35" s="66">
        <v>3057</v>
      </c>
      <c r="J35" s="66">
        <v>7276</v>
      </c>
      <c r="K35" s="66">
        <v>53291280</v>
      </c>
      <c r="L35" s="66">
        <v>29234</v>
      </c>
      <c r="M35" s="66">
        <v>53219</v>
      </c>
      <c r="N35" s="23">
        <v>645689437</v>
      </c>
      <c r="O35" s="10">
        <v>47</v>
      </c>
      <c r="P35" s="31">
        <v>47</v>
      </c>
      <c r="Q35" s="10" t="s">
        <v>73</v>
      </c>
      <c r="R35" s="23">
        <v>20662</v>
      </c>
      <c r="S35" s="23">
        <v>24475</v>
      </c>
      <c r="T35" s="23">
        <v>262381632</v>
      </c>
      <c r="U35" s="23">
        <v>606</v>
      </c>
      <c r="V35" s="23">
        <v>19172</v>
      </c>
      <c r="W35" s="23">
        <v>12760465</v>
      </c>
      <c r="X35" s="23">
        <v>10</v>
      </c>
      <c r="Y35" s="23">
        <v>37</v>
      </c>
      <c r="Z35" s="23">
        <v>511910</v>
      </c>
      <c r="AA35" s="23">
        <v>49906</v>
      </c>
      <c r="AB35" s="23">
        <v>921343444</v>
      </c>
      <c r="AC35" s="10">
        <v>47</v>
      </c>
      <c r="AD35" s="31">
        <v>47</v>
      </c>
      <c r="AE35" s="10" t="s">
        <v>73</v>
      </c>
      <c r="AF35" s="23">
        <v>0</v>
      </c>
      <c r="AG35" s="23">
        <v>811</v>
      </c>
      <c r="AH35" s="23">
        <v>6485082</v>
      </c>
      <c r="AI35" s="23">
        <v>0</v>
      </c>
      <c r="AJ35" s="23">
        <v>0</v>
      </c>
      <c r="AK35" s="23">
        <v>50717</v>
      </c>
      <c r="AL35" s="23">
        <v>927828526</v>
      </c>
      <c r="AM35" s="23">
        <v>686946656</v>
      </c>
      <c r="AN35" s="23">
        <v>220649712</v>
      </c>
      <c r="AO35" s="23">
        <v>20232158</v>
      </c>
      <c r="AP35" s="23">
        <v>86</v>
      </c>
      <c r="AQ35" s="23">
        <v>2098371</v>
      </c>
      <c r="AR35" s="23">
        <v>733</v>
      </c>
      <c r="AS35" s="23">
        <v>4615869</v>
      </c>
      <c r="AT35" s="23">
        <v>107</v>
      </c>
      <c r="AU35" s="23">
        <v>9898188</v>
      </c>
      <c r="AV35" s="10">
        <v>47</v>
      </c>
      <c r="AW35" s="31">
        <v>47</v>
      </c>
      <c r="AX35" s="10" t="s">
        <v>73</v>
      </c>
      <c r="AY35" s="23">
        <v>57</v>
      </c>
      <c r="AZ35" s="23">
        <v>3931247</v>
      </c>
      <c r="BA35" s="23">
        <v>335</v>
      </c>
      <c r="BB35" s="23">
        <v>42129522</v>
      </c>
      <c r="BC35" s="23">
        <v>164</v>
      </c>
      <c r="BD35" s="23">
        <v>4121682</v>
      </c>
      <c r="BE35" s="23">
        <v>247</v>
      </c>
      <c r="BF35" s="23">
        <v>7799284</v>
      </c>
      <c r="BG35" s="23">
        <v>1729</v>
      </c>
      <c r="BH35" s="23">
        <v>74594163</v>
      </c>
    </row>
    <row r="36" spans="1:60" ht="17.100000000000001" customHeight="1">
      <c r="A36" s="39">
        <v>50</v>
      </c>
      <c r="B36" s="19" t="s">
        <v>74</v>
      </c>
      <c r="C36" s="66">
        <v>254</v>
      </c>
      <c r="D36" s="66">
        <v>3318</v>
      </c>
      <c r="E36" s="66">
        <v>124280600</v>
      </c>
      <c r="F36" s="66">
        <v>8484</v>
      </c>
      <c r="G36" s="66">
        <v>12209</v>
      </c>
      <c r="H36" s="23">
        <v>106979480</v>
      </c>
      <c r="I36" s="66">
        <v>854</v>
      </c>
      <c r="J36" s="66">
        <v>1965</v>
      </c>
      <c r="K36" s="66">
        <v>15541750</v>
      </c>
      <c r="L36" s="66">
        <v>9592</v>
      </c>
      <c r="M36" s="66">
        <v>17492</v>
      </c>
      <c r="N36" s="23">
        <v>246801830</v>
      </c>
      <c r="O36" s="19">
        <v>50</v>
      </c>
      <c r="P36" s="39">
        <v>50</v>
      </c>
      <c r="Q36" s="19" t="s">
        <v>74</v>
      </c>
      <c r="R36" s="23">
        <v>5481</v>
      </c>
      <c r="S36" s="23">
        <v>6338</v>
      </c>
      <c r="T36" s="23">
        <v>76876100</v>
      </c>
      <c r="U36" s="23">
        <v>251</v>
      </c>
      <c r="V36" s="23">
        <v>8781</v>
      </c>
      <c r="W36" s="23">
        <v>5964015</v>
      </c>
      <c r="X36" s="23">
        <v>0</v>
      </c>
      <c r="Y36" s="23">
        <v>0</v>
      </c>
      <c r="Z36" s="23">
        <v>0</v>
      </c>
      <c r="AA36" s="23">
        <v>15073</v>
      </c>
      <c r="AB36" s="23">
        <v>329641945</v>
      </c>
      <c r="AC36" s="19">
        <v>50</v>
      </c>
      <c r="AD36" s="39">
        <v>50</v>
      </c>
      <c r="AE36" s="19" t="s">
        <v>74</v>
      </c>
      <c r="AF36" s="66">
        <v>0</v>
      </c>
      <c r="AG36" s="34">
        <v>147</v>
      </c>
      <c r="AH36" s="34">
        <v>1376611</v>
      </c>
      <c r="AI36" s="34">
        <v>0</v>
      </c>
      <c r="AJ36" s="34">
        <v>0</v>
      </c>
      <c r="AK36" s="34">
        <v>15220</v>
      </c>
      <c r="AL36" s="34">
        <v>331018556</v>
      </c>
      <c r="AM36" s="34">
        <v>245735728</v>
      </c>
      <c r="AN36" s="34">
        <v>79393215</v>
      </c>
      <c r="AO36" s="34">
        <v>5889613</v>
      </c>
      <c r="AP36" s="34">
        <v>57</v>
      </c>
      <c r="AQ36" s="34">
        <v>853336</v>
      </c>
      <c r="AR36" s="34">
        <v>212</v>
      </c>
      <c r="AS36" s="34">
        <v>1762804</v>
      </c>
      <c r="AT36" s="34">
        <v>46</v>
      </c>
      <c r="AU36" s="34">
        <v>4484466</v>
      </c>
      <c r="AV36" s="10">
        <v>50</v>
      </c>
      <c r="AW36" s="39">
        <v>50</v>
      </c>
      <c r="AX36" s="19" t="s">
        <v>74</v>
      </c>
      <c r="AY36" s="23">
        <v>0</v>
      </c>
      <c r="AZ36" s="23">
        <v>0</v>
      </c>
      <c r="BA36" s="23">
        <v>127</v>
      </c>
      <c r="BB36" s="23">
        <v>19293533</v>
      </c>
      <c r="BC36" s="23">
        <v>108</v>
      </c>
      <c r="BD36" s="23">
        <v>1658879</v>
      </c>
      <c r="BE36" s="23">
        <v>107</v>
      </c>
      <c r="BF36" s="23">
        <v>1686506</v>
      </c>
      <c r="BG36" s="23">
        <v>657</v>
      </c>
      <c r="BH36" s="23">
        <v>29739524</v>
      </c>
    </row>
    <row r="37" spans="1:60" ht="17.100000000000001" customHeight="1">
      <c r="A37" s="31">
        <v>53</v>
      </c>
      <c r="B37" s="10" t="s">
        <v>75</v>
      </c>
      <c r="C37" s="69">
        <v>259</v>
      </c>
      <c r="D37" s="69">
        <v>3542</v>
      </c>
      <c r="E37" s="69">
        <v>165899800</v>
      </c>
      <c r="F37" s="69">
        <v>5136</v>
      </c>
      <c r="G37" s="69">
        <v>7026</v>
      </c>
      <c r="H37" s="4">
        <v>69664950</v>
      </c>
      <c r="I37" s="69">
        <v>575</v>
      </c>
      <c r="J37" s="69">
        <v>1235</v>
      </c>
      <c r="K37" s="69">
        <v>9958120</v>
      </c>
      <c r="L37" s="69">
        <v>5970</v>
      </c>
      <c r="M37" s="69">
        <v>11803</v>
      </c>
      <c r="N37" s="4">
        <v>245522870</v>
      </c>
      <c r="O37" s="10">
        <v>53</v>
      </c>
      <c r="P37" s="31">
        <v>53</v>
      </c>
      <c r="Q37" s="10" t="s">
        <v>75</v>
      </c>
      <c r="R37" s="4">
        <v>4124</v>
      </c>
      <c r="S37" s="4">
        <v>4585</v>
      </c>
      <c r="T37" s="4">
        <v>96928410</v>
      </c>
      <c r="U37" s="4">
        <v>240</v>
      </c>
      <c r="V37" s="4">
        <v>8730</v>
      </c>
      <c r="W37" s="4">
        <v>5983772</v>
      </c>
      <c r="X37" s="4">
        <v>0</v>
      </c>
      <c r="Y37" s="4">
        <v>0</v>
      </c>
      <c r="Z37" s="4">
        <v>0</v>
      </c>
      <c r="AA37" s="4">
        <v>10094</v>
      </c>
      <c r="AB37" s="4">
        <v>348435052</v>
      </c>
      <c r="AC37" s="10">
        <v>53</v>
      </c>
      <c r="AD37" s="31">
        <v>53</v>
      </c>
      <c r="AE37" s="10" t="s">
        <v>75</v>
      </c>
      <c r="AF37" s="69">
        <v>0</v>
      </c>
      <c r="AG37" s="23">
        <v>41</v>
      </c>
      <c r="AH37" s="23">
        <v>669963</v>
      </c>
      <c r="AI37" s="23">
        <v>0</v>
      </c>
      <c r="AJ37" s="23">
        <v>0</v>
      </c>
      <c r="AK37" s="23">
        <v>10135</v>
      </c>
      <c r="AL37" s="23">
        <v>349105015</v>
      </c>
      <c r="AM37" s="23">
        <v>258531058</v>
      </c>
      <c r="AN37" s="23">
        <v>86664182</v>
      </c>
      <c r="AO37" s="23">
        <v>3909775</v>
      </c>
      <c r="AP37" s="23">
        <v>23</v>
      </c>
      <c r="AQ37" s="23">
        <v>624308</v>
      </c>
      <c r="AR37" s="23">
        <v>169</v>
      </c>
      <c r="AS37" s="23">
        <v>1510670</v>
      </c>
      <c r="AT37" s="23">
        <v>37</v>
      </c>
      <c r="AU37" s="23">
        <v>5777252</v>
      </c>
      <c r="AV37" s="11">
        <v>53</v>
      </c>
      <c r="AW37" s="31">
        <v>53</v>
      </c>
      <c r="AX37" s="10" t="s">
        <v>75</v>
      </c>
      <c r="AY37" s="4">
        <v>45</v>
      </c>
      <c r="AZ37" s="4">
        <v>6026501</v>
      </c>
      <c r="BA37" s="4">
        <v>174</v>
      </c>
      <c r="BB37" s="4">
        <v>25597180</v>
      </c>
      <c r="BC37" s="4">
        <v>221</v>
      </c>
      <c r="BD37" s="4">
        <v>8492885</v>
      </c>
      <c r="BE37" s="4">
        <v>0</v>
      </c>
      <c r="BF37" s="4">
        <v>0</v>
      </c>
      <c r="BG37" s="4">
        <v>669</v>
      </c>
      <c r="BH37" s="4">
        <v>48028796</v>
      </c>
    </row>
    <row r="38" spans="1:60" ht="17.100000000000001" customHeight="1">
      <c r="A38" s="31">
        <v>54</v>
      </c>
      <c r="B38" s="10" t="s">
        <v>76</v>
      </c>
      <c r="C38" s="66">
        <v>275</v>
      </c>
      <c r="D38" s="66">
        <v>4008</v>
      </c>
      <c r="E38" s="66">
        <v>143969750</v>
      </c>
      <c r="F38" s="66">
        <v>7787</v>
      </c>
      <c r="G38" s="66">
        <v>10403</v>
      </c>
      <c r="H38" s="23">
        <v>113089610</v>
      </c>
      <c r="I38" s="66">
        <v>599</v>
      </c>
      <c r="J38" s="66">
        <v>1432</v>
      </c>
      <c r="K38" s="66">
        <v>10700850</v>
      </c>
      <c r="L38" s="66">
        <v>8661</v>
      </c>
      <c r="M38" s="66">
        <v>15843</v>
      </c>
      <c r="N38" s="23">
        <v>267760210</v>
      </c>
      <c r="O38" s="10">
        <v>54</v>
      </c>
      <c r="P38" s="31">
        <v>54</v>
      </c>
      <c r="Q38" s="10" t="s">
        <v>76</v>
      </c>
      <c r="R38" s="23">
        <v>6404</v>
      </c>
      <c r="S38" s="23">
        <v>7370</v>
      </c>
      <c r="T38" s="23">
        <v>74919670</v>
      </c>
      <c r="U38" s="23">
        <v>265</v>
      </c>
      <c r="V38" s="23">
        <v>10315</v>
      </c>
      <c r="W38" s="23">
        <v>6895213</v>
      </c>
      <c r="X38" s="23">
        <v>0</v>
      </c>
      <c r="Y38" s="23">
        <v>0</v>
      </c>
      <c r="Z38" s="23">
        <v>0</v>
      </c>
      <c r="AA38" s="23">
        <v>15065</v>
      </c>
      <c r="AB38" s="23">
        <v>349575093</v>
      </c>
      <c r="AC38" s="10">
        <v>54</v>
      </c>
      <c r="AD38" s="31">
        <v>54</v>
      </c>
      <c r="AE38" s="10" t="s">
        <v>76</v>
      </c>
      <c r="AF38" s="23">
        <v>0</v>
      </c>
      <c r="AG38" s="23">
        <v>49</v>
      </c>
      <c r="AH38" s="23">
        <v>454639</v>
      </c>
      <c r="AI38" s="23">
        <v>0</v>
      </c>
      <c r="AJ38" s="23">
        <v>0</v>
      </c>
      <c r="AK38" s="23">
        <v>15114</v>
      </c>
      <c r="AL38" s="23">
        <v>350029732</v>
      </c>
      <c r="AM38" s="23">
        <v>257813079</v>
      </c>
      <c r="AN38" s="23">
        <v>85064353</v>
      </c>
      <c r="AO38" s="23">
        <v>7152300</v>
      </c>
      <c r="AP38" s="23">
        <v>1</v>
      </c>
      <c r="AQ38" s="23">
        <v>50086</v>
      </c>
      <c r="AR38" s="23">
        <v>2</v>
      </c>
      <c r="AS38" s="23">
        <v>43156</v>
      </c>
      <c r="AT38" s="23">
        <v>68</v>
      </c>
      <c r="AU38" s="23">
        <v>8625172</v>
      </c>
      <c r="AV38" s="10">
        <v>54</v>
      </c>
      <c r="AW38" s="31">
        <v>54</v>
      </c>
      <c r="AX38" s="10" t="s">
        <v>76</v>
      </c>
      <c r="AY38" s="23">
        <v>28</v>
      </c>
      <c r="AZ38" s="23">
        <v>4217137</v>
      </c>
      <c r="BA38" s="23">
        <v>140</v>
      </c>
      <c r="BB38" s="23">
        <v>18864809</v>
      </c>
      <c r="BC38" s="23">
        <v>85</v>
      </c>
      <c r="BD38" s="23">
        <v>3290281</v>
      </c>
      <c r="BE38" s="23">
        <v>118</v>
      </c>
      <c r="BF38" s="23">
        <v>1998201</v>
      </c>
      <c r="BG38" s="23">
        <v>442</v>
      </c>
      <c r="BH38" s="23">
        <v>37088842</v>
      </c>
    </row>
    <row r="39" spans="1:60" ht="17.100000000000001" customHeight="1">
      <c r="A39" s="31">
        <v>55</v>
      </c>
      <c r="B39" s="10" t="s">
        <v>77</v>
      </c>
      <c r="C39" s="66">
        <v>118</v>
      </c>
      <c r="D39" s="66">
        <v>1824</v>
      </c>
      <c r="E39" s="66">
        <v>73640680</v>
      </c>
      <c r="F39" s="66">
        <v>2912</v>
      </c>
      <c r="G39" s="66">
        <v>5158</v>
      </c>
      <c r="H39" s="23">
        <v>45279300</v>
      </c>
      <c r="I39" s="66">
        <v>209</v>
      </c>
      <c r="J39" s="66">
        <v>449</v>
      </c>
      <c r="K39" s="66">
        <v>3633080</v>
      </c>
      <c r="L39" s="66">
        <v>3239</v>
      </c>
      <c r="M39" s="66">
        <v>7431</v>
      </c>
      <c r="N39" s="23">
        <v>122553060</v>
      </c>
      <c r="O39" s="10">
        <v>55</v>
      </c>
      <c r="P39" s="31">
        <v>55</v>
      </c>
      <c r="Q39" s="10" t="s">
        <v>77</v>
      </c>
      <c r="R39" s="23">
        <v>1260</v>
      </c>
      <c r="S39" s="23">
        <v>1439</v>
      </c>
      <c r="T39" s="23">
        <v>15975470</v>
      </c>
      <c r="U39" s="23">
        <v>117</v>
      </c>
      <c r="V39" s="23">
        <v>5000</v>
      </c>
      <c r="W39" s="23">
        <v>3425190</v>
      </c>
      <c r="X39" s="23">
        <v>0</v>
      </c>
      <c r="Y39" s="23">
        <v>0</v>
      </c>
      <c r="Z39" s="23">
        <v>0</v>
      </c>
      <c r="AA39" s="23">
        <v>4499</v>
      </c>
      <c r="AB39" s="23">
        <v>141953720</v>
      </c>
      <c r="AC39" s="10">
        <v>55</v>
      </c>
      <c r="AD39" s="31">
        <v>55</v>
      </c>
      <c r="AE39" s="10" t="s">
        <v>77</v>
      </c>
      <c r="AF39" s="23">
        <v>0</v>
      </c>
      <c r="AG39" s="23">
        <v>44</v>
      </c>
      <c r="AH39" s="23">
        <v>244385</v>
      </c>
      <c r="AI39" s="23">
        <v>0</v>
      </c>
      <c r="AJ39" s="23">
        <v>0</v>
      </c>
      <c r="AK39" s="23">
        <v>4543</v>
      </c>
      <c r="AL39" s="23">
        <v>142198105</v>
      </c>
      <c r="AM39" s="23">
        <v>107467531</v>
      </c>
      <c r="AN39" s="23">
        <v>32537470</v>
      </c>
      <c r="AO39" s="23">
        <v>2193104</v>
      </c>
      <c r="AP39" s="23">
        <v>0</v>
      </c>
      <c r="AQ39" s="23">
        <v>0</v>
      </c>
      <c r="AR39" s="23">
        <v>0</v>
      </c>
      <c r="AS39" s="23">
        <v>0</v>
      </c>
      <c r="AT39" s="23">
        <v>26</v>
      </c>
      <c r="AU39" s="23">
        <v>3448695</v>
      </c>
      <c r="AV39" s="10">
        <v>55</v>
      </c>
      <c r="AW39" s="31">
        <v>55</v>
      </c>
      <c r="AX39" s="10" t="s">
        <v>77</v>
      </c>
      <c r="AY39" s="23">
        <v>0</v>
      </c>
      <c r="AZ39" s="23">
        <v>0</v>
      </c>
      <c r="BA39" s="23">
        <v>69</v>
      </c>
      <c r="BB39" s="23">
        <v>11172893</v>
      </c>
      <c r="BC39" s="23">
        <v>26</v>
      </c>
      <c r="BD39" s="23">
        <v>334135</v>
      </c>
      <c r="BE39" s="23">
        <v>39</v>
      </c>
      <c r="BF39" s="23">
        <v>227930</v>
      </c>
      <c r="BG39" s="23">
        <v>160</v>
      </c>
      <c r="BH39" s="23">
        <v>15183653</v>
      </c>
    </row>
    <row r="40" spans="1:60" ht="17.100000000000001" customHeight="1">
      <c r="A40" s="39">
        <v>56</v>
      </c>
      <c r="B40" s="19" t="s">
        <v>78</v>
      </c>
      <c r="C40" s="35">
        <v>99</v>
      </c>
      <c r="D40" s="35">
        <v>1373</v>
      </c>
      <c r="E40" s="35">
        <v>53324600</v>
      </c>
      <c r="F40" s="35">
        <v>3081</v>
      </c>
      <c r="G40" s="35">
        <v>4046</v>
      </c>
      <c r="H40" s="34">
        <v>39751510</v>
      </c>
      <c r="I40" s="35">
        <v>300</v>
      </c>
      <c r="J40" s="35">
        <v>591</v>
      </c>
      <c r="K40" s="35">
        <v>4156620</v>
      </c>
      <c r="L40" s="35">
        <v>3480</v>
      </c>
      <c r="M40" s="35">
        <v>6010</v>
      </c>
      <c r="N40" s="34">
        <v>97232730</v>
      </c>
      <c r="O40" s="10">
        <v>56</v>
      </c>
      <c r="P40" s="39">
        <v>56</v>
      </c>
      <c r="Q40" s="19" t="s">
        <v>78</v>
      </c>
      <c r="R40" s="34">
        <v>2611</v>
      </c>
      <c r="S40" s="34">
        <v>2832</v>
      </c>
      <c r="T40" s="34">
        <v>39722470</v>
      </c>
      <c r="U40" s="34">
        <v>96</v>
      </c>
      <c r="V40" s="34">
        <v>3672</v>
      </c>
      <c r="W40" s="34">
        <v>2574409</v>
      </c>
      <c r="X40" s="34">
        <v>0</v>
      </c>
      <c r="Y40" s="34">
        <v>0</v>
      </c>
      <c r="Z40" s="34">
        <v>0</v>
      </c>
      <c r="AA40" s="34">
        <v>6091</v>
      </c>
      <c r="AB40" s="34">
        <v>139529609</v>
      </c>
      <c r="AC40" s="10">
        <v>56</v>
      </c>
      <c r="AD40" s="39">
        <v>56</v>
      </c>
      <c r="AE40" s="19" t="s">
        <v>78</v>
      </c>
      <c r="AF40" s="66">
        <v>0</v>
      </c>
      <c r="AG40" s="23">
        <v>11</v>
      </c>
      <c r="AH40" s="23">
        <v>107321</v>
      </c>
      <c r="AI40" s="23">
        <v>0</v>
      </c>
      <c r="AJ40" s="23">
        <v>0</v>
      </c>
      <c r="AK40" s="23">
        <v>6102</v>
      </c>
      <c r="AL40" s="23">
        <v>139636930</v>
      </c>
      <c r="AM40" s="23">
        <v>103953915</v>
      </c>
      <c r="AN40" s="23">
        <v>33219066</v>
      </c>
      <c r="AO40" s="23">
        <v>2463949</v>
      </c>
      <c r="AP40" s="23">
        <v>18</v>
      </c>
      <c r="AQ40" s="23">
        <v>166524</v>
      </c>
      <c r="AR40" s="23">
        <v>128</v>
      </c>
      <c r="AS40" s="23">
        <v>859792</v>
      </c>
      <c r="AT40" s="23">
        <v>13</v>
      </c>
      <c r="AU40" s="23">
        <v>1163928</v>
      </c>
      <c r="AV40" s="19">
        <v>56</v>
      </c>
      <c r="AW40" s="39">
        <v>56</v>
      </c>
      <c r="AX40" s="19" t="s">
        <v>78</v>
      </c>
      <c r="AY40" s="34">
        <v>0</v>
      </c>
      <c r="AZ40" s="34">
        <v>0</v>
      </c>
      <c r="BA40" s="34">
        <v>62</v>
      </c>
      <c r="BB40" s="34">
        <v>9606538</v>
      </c>
      <c r="BC40" s="34">
        <v>98</v>
      </c>
      <c r="BD40" s="34">
        <v>1375486</v>
      </c>
      <c r="BE40" s="34">
        <v>0</v>
      </c>
      <c r="BF40" s="34">
        <v>0</v>
      </c>
      <c r="BG40" s="34">
        <v>319</v>
      </c>
      <c r="BH40" s="34">
        <v>13172268</v>
      </c>
    </row>
    <row r="41" spans="1:60" ht="17.100000000000001" customHeight="1">
      <c r="A41" s="31">
        <v>58</v>
      </c>
      <c r="B41" s="10" t="s">
        <v>79</v>
      </c>
      <c r="C41" s="66">
        <v>394</v>
      </c>
      <c r="D41" s="66">
        <v>5245</v>
      </c>
      <c r="E41" s="66">
        <v>236067050</v>
      </c>
      <c r="F41" s="66">
        <v>13504</v>
      </c>
      <c r="G41" s="66">
        <v>21667</v>
      </c>
      <c r="H41" s="23">
        <v>180731710</v>
      </c>
      <c r="I41" s="66">
        <v>2062</v>
      </c>
      <c r="J41" s="66">
        <v>4048</v>
      </c>
      <c r="K41" s="66">
        <v>31236640</v>
      </c>
      <c r="L41" s="66">
        <v>15960</v>
      </c>
      <c r="M41" s="66">
        <v>30960</v>
      </c>
      <c r="N41" s="23">
        <v>448035400</v>
      </c>
      <c r="O41" s="11">
        <v>58</v>
      </c>
      <c r="P41" s="31">
        <v>58</v>
      </c>
      <c r="Q41" s="10" t="s">
        <v>79</v>
      </c>
      <c r="R41" s="23">
        <v>10621</v>
      </c>
      <c r="S41" s="23">
        <v>12767</v>
      </c>
      <c r="T41" s="23">
        <v>154026990</v>
      </c>
      <c r="U41" s="23">
        <v>380</v>
      </c>
      <c r="V41" s="23">
        <v>13582</v>
      </c>
      <c r="W41" s="23">
        <v>9244274</v>
      </c>
      <c r="X41" s="23">
        <v>14</v>
      </c>
      <c r="Y41" s="23">
        <v>15</v>
      </c>
      <c r="Z41" s="23">
        <v>278930</v>
      </c>
      <c r="AA41" s="23">
        <v>26595</v>
      </c>
      <c r="AB41" s="23">
        <v>611585594</v>
      </c>
      <c r="AC41" s="11">
        <v>58</v>
      </c>
      <c r="AD41" s="31">
        <v>58</v>
      </c>
      <c r="AE41" s="10" t="s">
        <v>79</v>
      </c>
      <c r="AF41" s="69">
        <v>0</v>
      </c>
      <c r="AG41" s="4">
        <v>373</v>
      </c>
      <c r="AH41" s="4">
        <v>4044948</v>
      </c>
      <c r="AI41" s="4">
        <v>0</v>
      </c>
      <c r="AJ41" s="4">
        <v>0</v>
      </c>
      <c r="AK41" s="4">
        <v>26968</v>
      </c>
      <c r="AL41" s="4">
        <v>615630542</v>
      </c>
      <c r="AM41" s="4">
        <v>459488627</v>
      </c>
      <c r="AN41" s="4">
        <v>145239886</v>
      </c>
      <c r="AO41" s="4">
        <v>10902029</v>
      </c>
      <c r="AP41" s="4">
        <v>19</v>
      </c>
      <c r="AQ41" s="4">
        <v>439077</v>
      </c>
      <c r="AR41" s="4">
        <v>554</v>
      </c>
      <c r="AS41" s="4">
        <v>2235506</v>
      </c>
      <c r="AT41" s="4">
        <v>32</v>
      </c>
      <c r="AU41" s="4">
        <v>2749398</v>
      </c>
      <c r="AV41" s="10">
        <v>58</v>
      </c>
      <c r="AW41" s="31">
        <v>58</v>
      </c>
      <c r="AX41" s="10" t="s">
        <v>79</v>
      </c>
      <c r="AY41" s="23">
        <v>9</v>
      </c>
      <c r="AZ41" s="23">
        <v>639147</v>
      </c>
      <c r="BA41" s="23">
        <v>232</v>
      </c>
      <c r="BB41" s="23">
        <v>38538169</v>
      </c>
      <c r="BC41" s="23">
        <v>206</v>
      </c>
      <c r="BD41" s="23">
        <v>7243232</v>
      </c>
      <c r="BE41" s="23">
        <v>102</v>
      </c>
      <c r="BF41" s="23">
        <v>1067469</v>
      </c>
      <c r="BG41" s="23">
        <v>1154</v>
      </c>
      <c r="BH41" s="23">
        <v>52911998</v>
      </c>
    </row>
    <row r="42" spans="1:60" ht="17.100000000000001" customHeight="1">
      <c r="A42" s="31">
        <v>59</v>
      </c>
      <c r="B42" s="10" t="s">
        <v>80</v>
      </c>
      <c r="C42" s="66">
        <v>677</v>
      </c>
      <c r="D42" s="66">
        <v>7266</v>
      </c>
      <c r="E42" s="66">
        <v>323167550</v>
      </c>
      <c r="F42" s="66">
        <v>25421</v>
      </c>
      <c r="G42" s="66">
        <v>40961</v>
      </c>
      <c r="H42" s="23">
        <v>292078210</v>
      </c>
      <c r="I42" s="66">
        <v>3468</v>
      </c>
      <c r="J42" s="66">
        <v>7821</v>
      </c>
      <c r="K42" s="66">
        <v>61962140</v>
      </c>
      <c r="L42" s="66">
        <v>29566</v>
      </c>
      <c r="M42" s="66">
        <v>56048</v>
      </c>
      <c r="N42" s="23">
        <v>677207900</v>
      </c>
      <c r="O42" s="10">
        <v>59</v>
      </c>
      <c r="P42" s="31">
        <v>59</v>
      </c>
      <c r="Q42" s="10" t="s">
        <v>80</v>
      </c>
      <c r="R42" s="23">
        <v>17966</v>
      </c>
      <c r="S42" s="23">
        <v>21582</v>
      </c>
      <c r="T42" s="23">
        <v>260819036</v>
      </c>
      <c r="U42" s="23">
        <v>643</v>
      </c>
      <c r="V42" s="23">
        <v>18039</v>
      </c>
      <c r="W42" s="23">
        <v>12117230</v>
      </c>
      <c r="X42" s="23">
        <v>14</v>
      </c>
      <c r="Y42" s="23">
        <v>154</v>
      </c>
      <c r="Z42" s="23">
        <v>1578500</v>
      </c>
      <c r="AA42" s="23">
        <v>47546</v>
      </c>
      <c r="AB42" s="23">
        <v>951722666</v>
      </c>
      <c r="AC42" s="10">
        <v>59</v>
      </c>
      <c r="AD42" s="31">
        <v>59</v>
      </c>
      <c r="AE42" s="10" t="s">
        <v>80</v>
      </c>
      <c r="AF42" s="23">
        <v>0</v>
      </c>
      <c r="AG42" s="23">
        <v>1106</v>
      </c>
      <c r="AH42" s="23">
        <v>10143170</v>
      </c>
      <c r="AI42" s="23">
        <v>0</v>
      </c>
      <c r="AJ42" s="23">
        <v>0</v>
      </c>
      <c r="AK42" s="23">
        <v>48652</v>
      </c>
      <c r="AL42" s="23">
        <v>961865836</v>
      </c>
      <c r="AM42" s="23">
        <v>715270540</v>
      </c>
      <c r="AN42" s="23">
        <v>225167856</v>
      </c>
      <c r="AO42" s="23">
        <v>21427440</v>
      </c>
      <c r="AP42" s="23">
        <v>30</v>
      </c>
      <c r="AQ42" s="23">
        <v>599743</v>
      </c>
      <c r="AR42" s="23">
        <v>83</v>
      </c>
      <c r="AS42" s="23">
        <v>1231248</v>
      </c>
      <c r="AT42" s="23">
        <v>90</v>
      </c>
      <c r="AU42" s="23">
        <v>7163392</v>
      </c>
      <c r="AV42" s="10">
        <v>59</v>
      </c>
      <c r="AW42" s="31">
        <v>59</v>
      </c>
      <c r="AX42" s="10" t="s">
        <v>80</v>
      </c>
      <c r="AY42" s="23">
        <v>3</v>
      </c>
      <c r="AZ42" s="23">
        <v>246698</v>
      </c>
      <c r="BA42" s="23">
        <v>317</v>
      </c>
      <c r="BB42" s="23">
        <v>46510135</v>
      </c>
      <c r="BC42" s="23">
        <v>198</v>
      </c>
      <c r="BD42" s="23">
        <v>4413901</v>
      </c>
      <c r="BE42" s="23">
        <v>268</v>
      </c>
      <c r="BF42" s="23">
        <v>11880672</v>
      </c>
      <c r="BG42" s="23">
        <v>989</v>
      </c>
      <c r="BH42" s="23">
        <v>72045789</v>
      </c>
    </row>
    <row r="43" spans="1:60" ht="17.100000000000001" customHeight="1">
      <c r="A43" s="31">
        <v>60</v>
      </c>
      <c r="B43" s="10" t="s">
        <v>81</v>
      </c>
      <c r="C43" s="66">
        <v>224</v>
      </c>
      <c r="D43" s="66">
        <v>3177</v>
      </c>
      <c r="E43" s="66">
        <v>116770175</v>
      </c>
      <c r="F43" s="66">
        <v>7477</v>
      </c>
      <c r="G43" s="66">
        <v>10559</v>
      </c>
      <c r="H43" s="23">
        <v>92367410</v>
      </c>
      <c r="I43" s="66">
        <v>769</v>
      </c>
      <c r="J43" s="66">
        <v>1863</v>
      </c>
      <c r="K43" s="66">
        <v>12723770</v>
      </c>
      <c r="L43" s="66">
        <v>8470</v>
      </c>
      <c r="M43" s="66">
        <v>15599</v>
      </c>
      <c r="N43" s="23">
        <v>221861355</v>
      </c>
      <c r="O43" s="10">
        <v>60</v>
      </c>
      <c r="P43" s="31">
        <v>60</v>
      </c>
      <c r="Q43" s="10" t="s">
        <v>81</v>
      </c>
      <c r="R43" s="23">
        <v>6292</v>
      </c>
      <c r="S43" s="23">
        <v>7486</v>
      </c>
      <c r="T43" s="23">
        <v>78432240</v>
      </c>
      <c r="U43" s="23">
        <v>212</v>
      </c>
      <c r="V43" s="23">
        <v>7989</v>
      </c>
      <c r="W43" s="23">
        <v>5461100</v>
      </c>
      <c r="X43" s="23">
        <v>0</v>
      </c>
      <c r="Y43" s="23">
        <v>0</v>
      </c>
      <c r="Z43" s="23">
        <v>0</v>
      </c>
      <c r="AA43" s="23">
        <v>14762</v>
      </c>
      <c r="AB43" s="23">
        <v>305754695</v>
      </c>
      <c r="AC43" s="10">
        <v>60</v>
      </c>
      <c r="AD43" s="31">
        <v>60</v>
      </c>
      <c r="AE43" s="10" t="s">
        <v>81</v>
      </c>
      <c r="AF43" s="23">
        <v>0</v>
      </c>
      <c r="AG43" s="23">
        <v>147</v>
      </c>
      <c r="AH43" s="23">
        <v>1632494</v>
      </c>
      <c r="AI43" s="23">
        <v>1</v>
      </c>
      <c r="AJ43" s="23">
        <v>162000</v>
      </c>
      <c r="AK43" s="23">
        <v>14910</v>
      </c>
      <c r="AL43" s="23">
        <v>307549189</v>
      </c>
      <c r="AM43" s="23">
        <v>230055373</v>
      </c>
      <c r="AN43" s="23">
        <v>71997776</v>
      </c>
      <c r="AO43" s="23">
        <v>5496040</v>
      </c>
      <c r="AP43" s="23">
        <v>73</v>
      </c>
      <c r="AQ43" s="23">
        <v>169898</v>
      </c>
      <c r="AR43" s="23">
        <v>18</v>
      </c>
      <c r="AS43" s="23">
        <v>42009</v>
      </c>
      <c r="AT43" s="23">
        <v>135</v>
      </c>
      <c r="AU43" s="23">
        <v>2821631</v>
      </c>
      <c r="AV43" s="10">
        <v>60</v>
      </c>
      <c r="AW43" s="31">
        <v>60</v>
      </c>
      <c r="AX43" s="10" t="s">
        <v>81</v>
      </c>
      <c r="AY43" s="23">
        <v>8</v>
      </c>
      <c r="AZ43" s="23">
        <v>608960</v>
      </c>
      <c r="BA43" s="23">
        <v>263</v>
      </c>
      <c r="BB43" s="23">
        <v>21147441</v>
      </c>
      <c r="BC43" s="23">
        <v>587</v>
      </c>
      <c r="BD43" s="23">
        <v>1004126</v>
      </c>
      <c r="BE43" s="23">
        <v>61</v>
      </c>
      <c r="BF43" s="23">
        <v>1601332</v>
      </c>
      <c r="BG43" s="23">
        <v>1145</v>
      </c>
      <c r="BH43" s="23">
        <v>27395397</v>
      </c>
    </row>
    <row r="44" spans="1:60" ht="17.100000000000001" customHeight="1">
      <c r="A44" s="31">
        <v>62</v>
      </c>
      <c r="B44" s="10" t="s">
        <v>82</v>
      </c>
      <c r="C44" s="66">
        <v>599</v>
      </c>
      <c r="D44" s="66">
        <v>8136</v>
      </c>
      <c r="E44" s="66">
        <v>316599900</v>
      </c>
      <c r="F44" s="66">
        <v>24603</v>
      </c>
      <c r="G44" s="66">
        <v>39118</v>
      </c>
      <c r="H44" s="23">
        <v>285299370</v>
      </c>
      <c r="I44" s="66">
        <v>3179</v>
      </c>
      <c r="J44" s="66">
        <v>6793</v>
      </c>
      <c r="K44" s="66">
        <v>57017960</v>
      </c>
      <c r="L44" s="66">
        <v>28381</v>
      </c>
      <c r="M44" s="66">
        <v>54047</v>
      </c>
      <c r="N44" s="23">
        <v>658917230</v>
      </c>
      <c r="O44" s="10">
        <v>62</v>
      </c>
      <c r="P44" s="31">
        <v>62</v>
      </c>
      <c r="Q44" s="10" t="s">
        <v>82</v>
      </c>
      <c r="R44" s="23">
        <v>20066</v>
      </c>
      <c r="S44" s="23">
        <v>24825</v>
      </c>
      <c r="T44" s="23">
        <v>252102180</v>
      </c>
      <c r="U44" s="23">
        <v>565</v>
      </c>
      <c r="V44" s="23">
        <v>20458</v>
      </c>
      <c r="W44" s="23">
        <v>13659786</v>
      </c>
      <c r="X44" s="23">
        <v>44</v>
      </c>
      <c r="Y44" s="23">
        <v>263</v>
      </c>
      <c r="Z44" s="23">
        <v>2789310</v>
      </c>
      <c r="AA44" s="23">
        <v>48491</v>
      </c>
      <c r="AB44" s="23">
        <v>927468506</v>
      </c>
      <c r="AC44" s="10">
        <v>62</v>
      </c>
      <c r="AD44" s="31">
        <v>62</v>
      </c>
      <c r="AE44" s="10" t="s">
        <v>82</v>
      </c>
      <c r="AF44" s="23">
        <v>3</v>
      </c>
      <c r="AG44" s="23">
        <v>532</v>
      </c>
      <c r="AH44" s="23">
        <v>6246746</v>
      </c>
      <c r="AI44" s="23">
        <v>0</v>
      </c>
      <c r="AJ44" s="23">
        <v>0</v>
      </c>
      <c r="AK44" s="23">
        <v>49026</v>
      </c>
      <c r="AL44" s="23">
        <v>933715252</v>
      </c>
      <c r="AM44" s="23">
        <v>697840524</v>
      </c>
      <c r="AN44" s="23">
        <v>215685495</v>
      </c>
      <c r="AO44" s="23">
        <v>20189233</v>
      </c>
      <c r="AP44" s="23">
        <v>39</v>
      </c>
      <c r="AQ44" s="23">
        <v>1018784</v>
      </c>
      <c r="AR44" s="23">
        <v>629</v>
      </c>
      <c r="AS44" s="23">
        <v>4861491</v>
      </c>
      <c r="AT44" s="23">
        <v>67</v>
      </c>
      <c r="AU44" s="23">
        <v>6454174</v>
      </c>
      <c r="AV44" s="10">
        <v>62</v>
      </c>
      <c r="AW44" s="31">
        <v>62</v>
      </c>
      <c r="AX44" s="10" t="s">
        <v>82</v>
      </c>
      <c r="AY44" s="23">
        <v>7</v>
      </c>
      <c r="AZ44" s="23">
        <v>943184</v>
      </c>
      <c r="BA44" s="23">
        <v>347</v>
      </c>
      <c r="BB44" s="23">
        <v>46309207</v>
      </c>
      <c r="BC44" s="23">
        <v>232</v>
      </c>
      <c r="BD44" s="23">
        <v>8795095</v>
      </c>
      <c r="BE44" s="23">
        <v>266</v>
      </c>
      <c r="BF44" s="23">
        <v>6855286</v>
      </c>
      <c r="BG44" s="23">
        <v>1587</v>
      </c>
      <c r="BH44" s="23">
        <v>75237221</v>
      </c>
    </row>
    <row r="45" spans="1:60" ht="17.100000000000001" customHeight="1">
      <c r="A45" s="31">
        <v>63</v>
      </c>
      <c r="B45" s="10" t="s">
        <v>83</v>
      </c>
      <c r="C45" s="66">
        <v>368</v>
      </c>
      <c r="D45" s="66">
        <v>5399</v>
      </c>
      <c r="E45" s="66">
        <v>186919050</v>
      </c>
      <c r="F45" s="66">
        <v>15767</v>
      </c>
      <c r="G45" s="66">
        <v>23500</v>
      </c>
      <c r="H45" s="23">
        <v>171857210</v>
      </c>
      <c r="I45" s="66">
        <v>1870</v>
      </c>
      <c r="J45" s="66">
        <v>4219</v>
      </c>
      <c r="K45" s="66">
        <v>33031390</v>
      </c>
      <c r="L45" s="66">
        <v>18005</v>
      </c>
      <c r="M45" s="66">
        <v>33118</v>
      </c>
      <c r="N45" s="23">
        <v>391807650</v>
      </c>
      <c r="O45" s="10">
        <v>63</v>
      </c>
      <c r="P45" s="31">
        <v>63</v>
      </c>
      <c r="Q45" s="10" t="s">
        <v>83</v>
      </c>
      <c r="R45" s="23">
        <v>11202</v>
      </c>
      <c r="S45" s="23">
        <v>13195</v>
      </c>
      <c r="T45" s="23">
        <v>131190160</v>
      </c>
      <c r="U45" s="23">
        <v>353</v>
      </c>
      <c r="V45" s="23">
        <v>14198</v>
      </c>
      <c r="W45" s="23">
        <v>9607632</v>
      </c>
      <c r="X45" s="23">
        <v>3</v>
      </c>
      <c r="Y45" s="23">
        <v>21</v>
      </c>
      <c r="Z45" s="23">
        <v>268790</v>
      </c>
      <c r="AA45" s="23">
        <v>29210</v>
      </c>
      <c r="AB45" s="23">
        <v>532874232</v>
      </c>
      <c r="AC45" s="10">
        <v>63</v>
      </c>
      <c r="AD45" s="31">
        <v>63</v>
      </c>
      <c r="AE45" s="10" t="s">
        <v>83</v>
      </c>
      <c r="AF45" s="23">
        <v>1</v>
      </c>
      <c r="AG45" s="23">
        <v>312</v>
      </c>
      <c r="AH45" s="23">
        <v>2801084</v>
      </c>
      <c r="AI45" s="23">
        <v>0</v>
      </c>
      <c r="AJ45" s="23">
        <v>0</v>
      </c>
      <c r="AK45" s="23">
        <v>29523</v>
      </c>
      <c r="AL45" s="23">
        <v>535675316</v>
      </c>
      <c r="AM45" s="23">
        <v>369988126</v>
      </c>
      <c r="AN45" s="23">
        <v>155563136</v>
      </c>
      <c r="AO45" s="23">
        <v>10124054</v>
      </c>
      <c r="AP45" s="23">
        <v>91</v>
      </c>
      <c r="AQ45" s="23">
        <v>634594</v>
      </c>
      <c r="AR45" s="23">
        <v>1064</v>
      </c>
      <c r="AS45" s="23">
        <v>2323624</v>
      </c>
      <c r="AT45" s="23">
        <v>105</v>
      </c>
      <c r="AU45" s="23">
        <v>9801633</v>
      </c>
      <c r="AV45" s="10">
        <v>63</v>
      </c>
      <c r="AW45" s="31">
        <v>63</v>
      </c>
      <c r="AX45" s="10" t="s">
        <v>83</v>
      </c>
      <c r="AY45" s="23">
        <v>0</v>
      </c>
      <c r="AZ45" s="23">
        <v>0</v>
      </c>
      <c r="BA45" s="23">
        <v>197</v>
      </c>
      <c r="BB45" s="23">
        <v>26760030</v>
      </c>
      <c r="BC45" s="23">
        <v>122</v>
      </c>
      <c r="BD45" s="23">
        <v>1876917</v>
      </c>
      <c r="BE45" s="23">
        <v>530</v>
      </c>
      <c r="BF45" s="23">
        <v>5024981</v>
      </c>
      <c r="BG45" s="23">
        <v>2109</v>
      </c>
      <c r="BH45" s="23">
        <v>46421779</v>
      </c>
    </row>
    <row r="46" spans="1:60" ht="17.100000000000001" customHeight="1">
      <c r="A46" s="39">
        <v>67</v>
      </c>
      <c r="B46" s="19" t="s">
        <v>84</v>
      </c>
      <c r="C46" s="66">
        <v>71</v>
      </c>
      <c r="D46" s="66">
        <v>738</v>
      </c>
      <c r="E46" s="66">
        <v>26240550</v>
      </c>
      <c r="F46" s="66">
        <v>3931</v>
      </c>
      <c r="G46" s="66">
        <v>5409</v>
      </c>
      <c r="H46" s="23">
        <v>43336160</v>
      </c>
      <c r="I46" s="66">
        <v>387</v>
      </c>
      <c r="J46" s="66">
        <v>858</v>
      </c>
      <c r="K46" s="66">
        <v>6855050</v>
      </c>
      <c r="L46" s="66">
        <v>4389</v>
      </c>
      <c r="M46" s="66">
        <v>7005</v>
      </c>
      <c r="N46" s="23">
        <v>76431760</v>
      </c>
      <c r="O46" s="19">
        <v>67</v>
      </c>
      <c r="P46" s="39">
        <v>67</v>
      </c>
      <c r="Q46" s="19" t="s">
        <v>84</v>
      </c>
      <c r="R46" s="23">
        <v>2402</v>
      </c>
      <c r="S46" s="23">
        <v>2828</v>
      </c>
      <c r="T46" s="23">
        <v>41585210</v>
      </c>
      <c r="U46" s="23">
        <v>70</v>
      </c>
      <c r="V46" s="23">
        <v>1906</v>
      </c>
      <c r="W46" s="23">
        <v>1286919</v>
      </c>
      <c r="X46" s="23">
        <v>7</v>
      </c>
      <c r="Y46" s="23">
        <v>28</v>
      </c>
      <c r="Z46" s="23">
        <v>333080</v>
      </c>
      <c r="AA46" s="23">
        <v>6798</v>
      </c>
      <c r="AB46" s="23">
        <v>119636969</v>
      </c>
      <c r="AC46" s="19">
        <v>67</v>
      </c>
      <c r="AD46" s="31">
        <v>67</v>
      </c>
      <c r="AE46" s="10" t="s">
        <v>84</v>
      </c>
      <c r="AF46" s="66">
        <v>0</v>
      </c>
      <c r="AG46" s="34">
        <v>50</v>
      </c>
      <c r="AH46" s="34">
        <v>404982</v>
      </c>
      <c r="AI46" s="34">
        <v>0</v>
      </c>
      <c r="AJ46" s="34">
        <v>0</v>
      </c>
      <c r="AK46" s="34">
        <v>6848</v>
      </c>
      <c r="AL46" s="34">
        <v>120041951</v>
      </c>
      <c r="AM46" s="34">
        <v>89057410</v>
      </c>
      <c r="AN46" s="34">
        <v>28242939</v>
      </c>
      <c r="AO46" s="34">
        <v>2741602</v>
      </c>
      <c r="AP46" s="34">
        <v>10</v>
      </c>
      <c r="AQ46" s="34">
        <v>296247</v>
      </c>
      <c r="AR46" s="34">
        <v>76</v>
      </c>
      <c r="AS46" s="34">
        <v>564637</v>
      </c>
      <c r="AT46" s="34">
        <v>15</v>
      </c>
      <c r="AU46" s="34">
        <v>1475127</v>
      </c>
      <c r="AV46" s="10">
        <v>67</v>
      </c>
      <c r="AW46" s="31">
        <v>67</v>
      </c>
      <c r="AX46" s="10" t="s">
        <v>84</v>
      </c>
      <c r="AY46" s="23">
        <v>0</v>
      </c>
      <c r="AZ46" s="23">
        <v>0</v>
      </c>
      <c r="BA46" s="23">
        <v>32</v>
      </c>
      <c r="BB46" s="23">
        <v>3992774</v>
      </c>
      <c r="BC46" s="23">
        <v>20</v>
      </c>
      <c r="BD46" s="23">
        <v>454908</v>
      </c>
      <c r="BE46" s="23">
        <v>45</v>
      </c>
      <c r="BF46" s="23">
        <v>1454035</v>
      </c>
      <c r="BG46" s="23">
        <v>198</v>
      </c>
      <c r="BH46" s="23">
        <v>8237728</v>
      </c>
    </row>
    <row r="47" spans="1:60" ht="17.100000000000001" customHeight="1">
      <c r="A47" s="31">
        <v>70</v>
      </c>
      <c r="B47" s="10" t="s">
        <v>85</v>
      </c>
      <c r="C47" s="69">
        <v>962</v>
      </c>
      <c r="D47" s="69">
        <v>11774</v>
      </c>
      <c r="E47" s="69">
        <v>578113810</v>
      </c>
      <c r="F47" s="69">
        <v>44872</v>
      </c>
      <c r="G47" s="69">
        <v>63742</v>
      </c>
      <c r="H47" s="4">
        <v>563220830</v>
      </c>
      <c r="I47" s="69">
        <v>5362</v>
      </c>
      <c r="J47" s="69">
        <v>12684</v>
      </c>
      <c r="K47" s="69">
        <v>98027680</v>
      </c>
      <c r="L47" s="69">
        <v>51196</v>
      </c>
      <c r="M47" s="69">
        <v>88200</v>
      </c>
      <c r="N47" s="4">
        <v>1239362320</v>
      </c>
      <c r="O47" s="10">
        <v>70</v>
      </c>
      <c r="P47" s="31">
        <v>70</v>
      </c>
      <c r="Q47" s="10" t="s">
        <v>85</v>
      </c>
      <c r="R47" s="4">
        <v>35166</v>
      </c>
      <c r="S47" s="4">
        <v>41345</v>
      </c>
      <c r="T47" s="4">
        <v>455408820</v>
      </c>
      <c r="U47" s="4">
        <v>918</v>
      </c>
      <c r="V47" s="4">
        <v>28908</v>
      </c>
      <c r="W47" s="4">
        <v>19585680</v>
      </c>
      <c r="X47" s="4">
        <v>37</v>
      </c>
      <c r="Y47" s="4">
        <v>133</v>
      </c>
      <c r="Z47" s="4">
        <v>1167570</v>
      </c>
      <c r="AA47" s="4">
        <v>86399</v>
      </c>
      <c r="AB47" s="4">
        <v>1715524390</v>
      </c>
      <c r="AC47" s="10">
        <v>70</v>
      </c>
      <c r="AD47" s="37">
        <v>70</v>
      </c>
      <c r="AE47" s="11" t="s">
        <v>85</v>
      </c>
      <c r="AF47" s="69">
        <v>64</v>
      </c>
      <c r="AG47" s="23">
        <v>1935</v>
      </c>
      <c r="AH47" s="23">
        <v>21824173</v>
      </c>
      <c r="AI47" s="23">
        <v>0</v>
      </c>
      <c r="AJ47" s="23">
        <v>0</v>
      </c>
      <c r="AK47" s="23">
        <v>88398</v>
      </c>
      <c r="AL47" s="23">
        <v>1737348563</v>
      </c>
      <c r="AM47" s="23">
        <v>1283274113</v>
      </c>
      <c r="AN47" s="23">
        <v>421060941</v>
      </c>
      <c r="AO47" s="23">
        <v>33013509</v>
      </c>
      <c r="AP47" s="23">
        <v>191</v>
      </c>
      <c r="AQ47" s="23">
        <v>3323860</v>
      </c>
      <c r="AR47" s="23">
        <v>1337</v>
      </c>
      <c r="AS47" s="23">
        <v>8469541</v>
      </c>
      <c r="AT47" s="23">
        <v>260</v>
      </c>
      <c r="AU47" s="23">
        <v>35405916</v>
      </c>
      <c r="AV47" s="11">
        <v>70</v>
      </c>
      <c r="AW47" s="37">
        <v>70</v>
      </c>
      <c r="AX47" s="11" t="s">
        <v>85</v>
      </c>
      <c r="AY47" s="4">
        <v>69</v>
      </c>
      <c r="AZ47" s="4">
        <v>6190302</v>
      </c>
      <c r="BA47" s="4">
        <v>562</v>
      </c>
      <c r="BB47" s="4">
        <v>88356548</v>
      </c>
      <c r="BC47" s="4">
        <v>420</v>
      </c>
      <c r="BD47" s="4">
        <v>11455596</v>
      </c>
      <c r="BE47" s="4">
        <v>545</v>
      </c>
      <c r="BF47" s="4">
        <v>13575330</v>
      </c>
      <c r="BG47" s="4">
        <v>3384</v>
      </c>
      <c r="BH47" s="4">
        <v>166777093</v>
      </c>
    </row>
    <row r="48" spans="1:60" ht="17.100000000000001" customHeight="1">
      <c r="A48" s="31">
        <v>71</v>
      </c>
      <c r="B48" s="10" t="s">
        <v>86</v>
      </c>
      <c r="C48" s="66">
        <v>316</v>
      </c>
      <c r="D48" s="66">
        <v>4662</v>
      </c>
      <c r="E48" s="66">
        <v>140657340</v>
      </c>
      <c r="F48" s="66">
        <v>11141</v>
      </c>
      <c r="G48" s="66">
        <v>16141</v>
      </c>
      <c r="H48" s="23">
        <v>122442090</v>
      </c>
      <c r="I48" s="66">
        <v>964</v>
      </c>
      <c r="J48" s="66">
        <v>2113</v>
      </c>
      <c r="K48" s="66">
        <v>17359240</v>
      </c>
      <c r="L48" s="66">
        <v>12421</v>
      </c>
      <c r="M48" s="66">
        <v>22916</v>
      </c>
      <c r="N48" s="23">
        <v>280458670</v>
      </c>
      <c r="O48" s="10">
        <v>71</v>
      </c>
      <c r="P48" s="31">
        <v>71</v>
      </c>
      <c r="Q48" s="10" t="s">
        <v>86</v>
      </c>
      <c r="R48" s="23">
        <v>9335</v>
      </c>
      <c r="S48" s="23">
        <v>11196</v>
      </c>
      <c r="T48" s="23">
        <v>135938760</v>
      </c>
      <c r="U48" s="23">
        <v>301</v>
      </c>
      <c r="V48" s="23">
        <v>12217</v>
      </c>
      <c r="W48" s="23">
        <v>8259840</v>
      </c>
      <c r="X48" s="23">
        <v>0</v>
      </c>
      <c r="Y48" s="23">
        <v>0</v>
      </c>
      <c r="Z48" s="23">
        <v>0</v>
      </c>
      <c r="AA48" s="23">
        <v>21756</v>
      </c>
      <c r="AB48" s="23">
        <v>424657270</v>
      </c>
      <c r="AC48" s="10">
        <v>71</v>
      </c>
      <c r="AD48" s="31">
        <v>71</v>
      </c>
      <c r="AE48" s="10" t="s">
        <v>86</v>
      </c>
      <c r="AF48" s="23">
        <v>0</v>
      </c>
      <c r="AG48" s="23">
        <v>254</v>
      </c>
      <c r="AH48" s="23">
        <v>2063377</v>
      </c>
      <c r="AI48" s="23">
        <v>0</v>
      </c>
      <c r="AJ48" s="23">
        <v>0</v>
      </c>
      <c r="AK48" s="23">
        <v>22010</v>
      </c>
      <c r="AL48" s="23">
        <v>426720647</v>
      </c>
      <c r="AM48" s="23">
        <v>319683081</v>
      </c>
      <c r="AN48" s="23">
        <v>97576409</v>
      </c>
      <c r="AO48" s="23">
        <v>9461157</v>
      </c>
      <c r="AP48" s="23">
        <v>68</v>
      </c>
      <c r="AQ48" s="23">
        <v>575422</v>
      </c>
      <c r="AR48" s="23">
        <v>86</v>
      </c>
      <c r="AS48" s="23">
        <v>545252</v>
      </c>
      <c r="AT48" s="23">
        <v>116</v>
      </c>
      <c r="AU48" s="23">
        <v>5723138</v>
      </c>
      <c r="AV48" s="10">
        <v>71</v>
      </c>
      <c r="AW48" s="31">
        <v>71</v>
      </c>
      <c r="AX48" s="10" t="s">
        <v>86</v>
      </c>
      <c r="AY48" s="23">
        <v>0</v>
      </c>
      <c r="AZ48" s="23">
        <v>0</v>
      </c>
      <c r="BA48" s="23">
        <v>154</v>
      </c>
      <c r="BB48" s="23">
        <v>17668591</v>
      </c>
      <c r="BC48" s="23">
        <v>527</v>
      </c>
      <c r="BD48" s="23">
        <v>3771936</v>
      </c>
      <c r="BE48" s="23">
        <v>175</v>
      </c>
      <c r="BF48" s="23">
        <v>2516743</v>
      </c>
      <c r="BG48" s="23">
        <v>1126</v>
      </c>
      <c r="BH48" s="23">
        <v>30801082</v>
      </c>
    </row>
    <row r="49" spans="1:60" ht="17.100000000000001" customHeight="1">
      <c r="A49" s="31">
        <v>72</v>
      </c>
      <c r="B49" s="10" t="s">
        <v>87</v>
      </c>
      <c r="C49" s="66">
        <v>1040</v>
      </c>
      <c r="D49" s="66">
        <v>14886</v>
      </c>
      <c r="E49" s="66">
        <v>580759210</v>
      </c>
      <c r="F49" s="66">
        <v>40426</v>
      </c>
      <c r="G49" s="66">
        <v>63624</v>
      </c>
      <c r="H49" s="23">
        <v>536131570</v>
      </c>
      <c r="I49" s="66">
        <v>4088</v>
      </c>
      <c r="J49" s="66">
        <v>10036</v>
      </c>
      <c r="K49" s="66">
        <v>70289650</v>
      </c>
      <c r="L49" s="66">
        <v>45554</v>
      </c>
      <c r="M49" s="66">
        <v>88546</v>
      </c>
      <c r="N49" s="23">
        <v>1187180430</v>
      </c>
      <c r="O49" s="10">
        <v>72</v>
      </c>
      <c r="P49" s="31">
        <v>72</v>
      </c>
      <c r="Q49" s="10" t="s">
        <v>87</v>
      </c>
      <c r="R49" s="23">
        <v>29636</v>
      </c>
      <c r="S49" s="23">
        <v>36516</v>
      </c>
      <c r="T49" s="23">
        <v>403453270</v>
      </c>
      <c r="U49" s="23">
        <v>998</v>
      </c>
      <c r="V49" s="23">
        <v>37105</v>
      </c>
      <c r="W49" s="23">
        <v>25237262</v>
      </c>
      <c r="X49" s="23">
        <v>2</v>
      </c>
      <c r="Y49" s="23">
        <v>2</v>
      </c>
      <c r="Z49" s="23">
        <v>43200</v>
      </c>
      <c r="AA49" s="23">
        <v>75192</v>
      </c>
      <c r="AB49" s="23">
        <v>1615914162</v>
      </c>
      <c r="AC49" s="10">
        <v>72</v>
      </c>
      <c r="AD49" s="31">
        <v>72</v>
      </c>
      <c r="AE49" s="10" t="s">
        <v>87</v>
      </c>
      <c r="AF49" s="23">
        <v>0</v>
      </c>
      <c r="AG49" s="23">
        <v>812</v>
      </c>
      <c r="AH49" s="23">
        <v>8851940</v>
      </c>
      <c r="AI49" s="23">
        <v>0</v>
      </c>
      <c r="AJ49" s="23">
        <v>0</v>
      </c>
      <c r="AK49" s="23">
        <v>76004</v>
      </c>
      <c r="AL49" s="23">
        <v>1624766102</v>
      </c>
      <c r="AM49" s="23">
        <v>1207004807</v>
      </c>
      <c r="AN49" s="23">
        <v>387655905</v>
      </c>
      <c r="AO49" s="23">
        <v>30105390</v>
      </c>
      <c r="AP49" s="23">
        <v>99</v>
      </c>
      <c r="AQ49" s="23">
        <v>2146334</v>
      </c>
      <c r="AR49" s="23">
        <v>1028</v>
      </c>
      <c r="AS49" s="23">
        <v>7434362</v>
      </c>
      <c r="AT49" s="23">
        <v>205</v>
      </c>
      <c r="AU49" s="23">
        <v>21151712</v>
      </c>
      <c r="AV49" s="10">
        <v>72</v>
      </c>
      <c r="AW49" s="31">
        <v>72</v>
      </c>
      <c r="AX49" s="10" t="s">
        <v>87</v>
      </c>
      <c r="AY49" s="23">
        <v>20</v>
      </c>
      <c r="AZ49" s="23">
        <v>1484056</v>
      </c>
      <c r="BA49" s="23">
        <v>682</v>
      </c>
      <c r="BB49" s="23">
        <v>90923886</v>
      </c>
      <c r="BC49" s="23">
        <v>448</v>
      </c>
      <c r="BD49" s="23">
        <v>8673856</v>
      </c>
      <c r="BE49" s="23">
        <v>479</v>
      </c>
      <c r="BF49" s="23">
        <v>31584382</v>
      </c>
      <c r="BG49" s="23">
        <v>2961</v>
      </c>
      <c r="BH49" s="23">
        <v>163398588</v>
      </c>
    </row>
    <row r="50" spans="1:60" ht="17.100000000000001" customHeight="1">
      <c r="A50" s="39">
        <v>73</v>
      </c>
      <c r="B50" s="19" t="s">
        <v>88</v>
      </c>
      <c r="C50" s="35">
        <v>641</v>
      </c>
      <c r="D50" s="35">
        <v>7445</v>
      </c>
      <c r="E50" s="35">
        <v>294481140</v>
      </c>
      <c r="F50" s="35">
        <v>26355</v>
      </c>
      <c r="G50" s="35">
        <v>37801</v>
      </c>
      <c r="H50" s="34">
        <v>304193460</v>
      </c>
      <c r="I50" s="35">
        <v>3197</v>
      </c>
      <c r="J50" s="35">
        <v>7209</v>
      </c>
      <c r="K50" s="35">
        <v>55870680</v>
      </c>
      <c r="L50" s="35">
        <v>30193</v>
      </c>
      <c r="M50" s="35">
        <v>52455</v>
      </c>
      <c r="N50" s="34">
        <v>654545280</v>
      </c>
      <c r="O50" s="10">
        <v>73</v>
      </c>
      <c r="P50" s="39">
        <v>73</v>
      </c>
      <c r="Q50" s="19" t="s">
        <v>88</v>
      </c>
      <c r="R50" s="34">
        <v>18360</v>
      </c>
      <c r="S50" s="34">
        <v>21496</v>
      </c>
      <c r="T50" s="34">
        <v>252742630</v>
      </c>
      <c r="U50" s="34">
        <v>594</v>
      </c>
      <c r="V50" s="34">
        <v>18148</v>
      </c>
      <c r="W50" s="34">
        <v>12223290</v>
      </c>
      <c r="X50" s="34">
        <v>12</v>
      </c>
      <c r="Y50" s="34">
        <v>154</v>
      </c>
      <c r="Z50" s="34">
        <v>1859520</v>
      </c>
      <c r="AA50" s="34">
        <v>48565</v>
      </c>
      <c r="AB50" s="34">
        <v>921370720</v>
      </c>
      <c r="AC50" s="10">
        <v>73</v>
      </c>
      <c r="AD50" s="39">
        <v>73</v>
      </c>
      <c r="AE50" s="19" t="s">
        <v>88</v>
      </c>
      <c r="AF50" s="66">
        <v>0</v>
      </c>
      <c r="AG50" s="23">
        <v>678</v>
      </c>
      <c r="AH50" s="23">
        <v>7579164</v>
      </c>
      <c r="AI50" s="23">
        <v>0</v>
      </c>
      <c r="AJ50" s="23">
        <v>0</v>
      </c>
      <c r="AK50" s="23">
        <v>49243</v>
      </c>
      <c r="AL50" s="23">
        <v>928949884</v>
      </c>
      <c r="AM50" s="23">
        <v>691435387</v>
      </c>
      <c r="AN50" s="23">
        <v>216849389</v>
      </c>
      <c r="AO50" s="23">
        <v>20665108</v>
      </c>
      <c r="AP50" s="34">
        <v>34</v>
      </c>
      <c r="AQ50" s="34">
        <v>821997</v>
      </c>
      <c r="AR50" s="34">
        <v>472</v>
      </c>
      <c r="AS50" s="34">
        <v>3785632</v>
      </c>
      <c r="AT50" s="34">
        <v>206</v>
      </c>
      <c r="AU50" s="34">
        <v>11923982</v>
      </c>
      <c r="AV50" s="19">
        <v>73</v>
      </c>
      <c r="AW50" s="39">
        <v>73</v>
      </c>
      <c r="AX50" s="19" t="s">
        <v>88</v>
      </c>
      <c r="AY50" s="34">
        <v>19</v>
      </c>
      <c r="AZ50" s="34">
        <v>2314341</v>
      </c>
      <c r="BA50" s="34">
        <v>339</v>
      </c>
      <c r="BB50" s="34">
        <v>42209265</v>
      </c>
      <c r="BC50" s="34">
        <v>375</v>
      </c>
      <c r="BD50" s="34">
        <v>4197627</v>
      </c>
      <c r="BE50" s="34">
        <v>296</v>
      </c>
      <c r="BF50" s="34">
        <v>5844840</v>
      </c>
      <c r="BG50" s="34">
        <v>1741</v>
      </c>
      <c r="BH50" s="34">
        <v>71097684</v>
      </c>
    </row>
    <row r="51" spans="1:60" ht="17.100000000000001" customHeight="1">
      <c r="A51" s="39">
        <v>301</v>
      </c>
      <c r="B51" s="19" t="s">
        <v>91</v>
      </c>
      <c r="C51" s="70">
        <v>57</v>
      </c>
      <c r="D51" s="70">
        <v>511</v>
      </c>
      <c r="E51" s="70">
        <v>30320380</v>
      </c>
      <c r="F51" s="70">
        <v>1395</v>
      </c>
      <c r="G51" s="70">
        <v>1971</v>
      </c>
      <c r="H51" s="71">
        <v>28434640</v>
      </c>
      <c r="I51" s="70">
        <v>437</v>
      </c>
      <c r="J51" s="70">
        <v>821</v>
      </c>
      <c r="K51" s="70">
        <v>5127570</v>
      </c>
      <c r="L51" s="70">
        <v>1889</v>
      </c>
      <c r="M51" s="70">
        <v>3303</v>
      </c>
      <c r="N51" s="71">
        <v>63882590</v>
      </c>
      <c r="O51" s="46">
        <v>301</v>
      </c>
      <c r="P51" s="39">
        <v>301</v>
      </c>
      <c r="Q51" s="19" t="s">
        <v>91</v>
      </c>
      <c r="R51" s="71">
        <v>823</v>
      </c>
      <c r="S51" s="71">
        <v>964</v>
      </c>
      <c r="T51" s="71">
        <v>14748490</v>
      </c>
      <c r="U51" s="71">
        <v>51</v>
      </c>
      <c r="V51" s="71">
        <v>1126</v>
      </c>
      <c r="W51" s="71">
        <v>769158</v>
      </c>
      <c r="X51" s="71">
        <v>1</v>
      </c>
      <c r="Y51" s="71">
        <v>4</v>
      </c>
      <c r="Z51" s="71">
        <v>51440</v>
      </c>
      <c r="AA51" s="71">
        <v>2713</v>
      </c>
      <c r="AB51" s="71">
        <v>79451678</v>
      </c>
      <c r="AC51" s="46">
        <v>301</v>
      </c>
      <c r="AD51" s="39">
        <v>301</v>
      </c>
      <c r="AE51" s="19" t="s">
        <v>91</v>
      </c>
      <c r="AF51" s="71">
        <v>0</v>
      </c>
      <c r="AG51" s="71">
        <v>18</v>
      </c>
      <c r="AH51" s="71">
        <v>178615</v>
      </c>
      <c r="AI51" s="71">
        <v>0</v>
      </c>
      <c r="AJ51" s="71">
        <v>0</v>
      </c>
      <c r="AK51" s="71">
        <v>2731</v>
      </c>
      <c r="AL51" s="71">
        <v>79630293</v>
      </c>
      <c r="AM51" s="71">
        <v>56062157</v>
      </c>
      <c r="AN51" s="71">
        <v>23298469</v>
      </c>
      <c r="AO51" s="71">
        <v>269667</v>
      </c>
      <c r="AP51" s="71">
        <v>0</v>
      </c>
      <c r="AQ51" s="71">
        <v>0</v>
      </c>
      <c r="AR51" s="71">
        <v>14</v>
      </c>
      <c r="AS51" s="71">
        <v>183191</v>
      </c>
      <c r="AT51" s="71">
        <v>2</v>
      </c>
      <c r="AU51" s="71">
        <v>233964</v>
      </c>
      <c r="AV51" s="46">
        <v>301</v>
      </c>
      <c r="AW51" s="39">
        <v>301</v>
      </c>
      <c r="AX51" s="19" t="s">
        <v>91</v>
      </c>
      <c r="AY51" s="71">
        <v>0</v>
      </c>
      <c r="AZ51" s="71">
        <v>0</v>
      </c>
      <c r="BA51" s="71">
        <v>17</v>
      </c>
      <c r="BB51" s="71">
        <v>2980694</v>
      </c>
      <c r="BC51" s="71">
        <v>24</v>
      </c>
      <c r="BD51" s="71">
        <v>1900828</v>
      </c>
      <c r="BE51" s="71">
        <v>9</v>
      </c>
      <c r="BF51" s="71">
        <v>350542</v>
      </c>
      <c r="BG51" s="71">
        <v>66</v>
      </c>
      <c r="BH51" s="71">
        <v>5649219</v>
      </c>
    </row>
    <row r="52" spans="1:60" ht="17.100000000000001" customHeight="1">
      <c r="A52" s="3" t="s">
        <v>89</v>
      </c>
      <c r="P52" s="3" t="s">
        <v>89</v>
      </c>
      <c r="AD52" s="3" t="s">
        <v>89</v>
      </c>
      <c r="AW52" s="3" t="s">
        <v>89</v>
      </c>
    </row>
    <row r="53" spans="1:60" ht="17.100000000000001" customHeight="1">
      <c r="A53" s="3" t="s">
        <v>90</v>
      </c>
      <c r="P53" s="3" t="s">
        <v>90</v>
      </c>
      <c r="AD53" s="3" t="s">
        <v>90</v>
      </c>
      <c r="AW53" s="3" t="s">
        <v>90</v>
      </c>
    </row>
    <row r="57" spans="1:60">
      <c r="A57" s="32"/>
      <c r="B57" s="32"/>
      <c r="O57" s="32"/>
      <c r="P57" s="32"/>
      <c r="Q57" s="32"/>
      <c r="AC57" s="32"/>
      <c r="AD57" s="32"/>
      <c r="AE57" s="32"/>
      <c r="AV57" s="32"/>
      <c r="AW57" s="32"/>
      <c r="AX57" s="32"/>
    </row>
    <row r="58" spans="1:60">
      <c r="A58" s="32"/>
      <c r="O58" s="32"/>
      <c r="P58" s="32"/>
      <c r="AC58" s="32"/>
      <c r="AD58" s="32"/>
      <c r="AV58" s="32"/>
      <c r="AW58" s="32"/>
    </row>
    <row r="59" spans="1:60">
      <c r="A59" s="32"/>
      <c r="B59" s="32"/>
      <c r="O59" s="32"/>
      <c r="P59" s="32"/>
      <c r="Q59" s="32"/>
      <c r="AC59" s="32"/>
      <c r="AD59" s="32"/>
      <c r="AE59" s="32"/>
      <c r="AV59" s="32"/>
      <c r="AW59" s="32"/>
      <c r="AX59" s="32"/>
    </row>
    <row r="60" spans="1:60">
      <c r="A60" s="32"/>
      <c r="B60" s="32"/>
      <c r="O60" s="32"/>
      <c r="P60" s="32"/>
      <c r="Q60" s="32"/>
      <c r="AC60" s="32"/>
      <c r="AD60" s="32"/>
      <c r="AE60" s="32"/>
      <c r="AV60" s="32"/>
      <c r="AW60" s="32"/>
      <c r="AX60" s="32"/>
    </row>
    <row r="61" spans="1:60">
      <c r="A61" s="32"/>
      <c r="B61" s="32"/>
      <c r="O61" s="32"/>
      <c r="P61" s="32"/>
      <c r="Q61" s="32"/>
      <c r="AC61" s="32"/>
      <c r="AD61" s="32"/>
      <c r="AE61" s="32"/>
      <c r="AV61" s="32"/>
      <c r="AW61" s="32"/>
      <c r="AX61" s="32"/>
    </row>
    <row r="62" spans="1:60">
      <c r="A62" s="32"/>
      <c r="B62" s="32"/>
      <c r="O62" s="32"/>
      <c r="P62" s="32"/>
      <c r="Q62" s="32"/>
      <c r="AC62" s="32"/>
      <c r="AD62" s="32"/>
      <c r="AE62" s="32"/>
      <c r="AV62" s="32"/>
      <c r="AW62" s="32"/>
      <c r="AX62" s="32"/>
    </row>
    <row r="63" spans="1:60">
      <c r="A63" s="32"/>
      <c r="B63" s="32"/>
      <c r="O63" s="32"/>
      <c r="P63" s="32"/>
      <c r="Q63" s="32"/>
      <c r="AC63" s="32"/>
      <c r="AD63" s="32"/>
      <c r="AE63" s="32"/>
      <c r="AV63" s="32"/>
      <c r="AW63" s="32"/>
      <c r="AX63" s="32"/>
    </row>
    <row r="64" spans="1:60">
      <c r="A64" s="32"/>
      <c r="B64" s="32"/>
      <c r="O64" s="32"/>
      <c r="P64" s="32"/>
      <c r="Q64" s="32"/>
      <c r="AC64" s="32"/>
      <c r="AD64" s="32"/>
      <c r="AE64" s="32"/>
      <c r="AV64" s="32"/>
      <c r="AW64" s="32"/>
      <c r="AX64" s="32"/>
    </row>
    <row r="65" spans="1:50">
      <c r="A65" s="32"/>
      <c r="B65" s="32"/>
      <c r="O65" s="32"/>
      <c r="P65" s="32"/>
      <c r="Q65" s="32"/>
      <c r="AC65" s="32"/>
      <c r="AD65" s="32"/>
      <c r="AE65" s="32"/>
      <c r="AV65" s="32"/>
      <c r="AW65" s="32"/>
      <c r="AX65" s="32"/>
    </row>
    <row r="66" spans="1:50">
      <c r="A66" s="32"/>
      <c r="B66" s="32"/>
      <c r="O66" s="32"/>
      <c r="P66" s="32"/>
      <c r="Q66" s="32"/>
      <c r="AC66" s="32"/>
      <c r="AD66" s="32"/>
      <c r="AE66" s="32"/>
      <c r="AV66" s="32"/>
      <c r="AW66" s="32"/>
      <c r="AX66" s="32"/>
    </row>
    <row r="67" spans="1:50">
      <c r="A67" s="32"/>
      <c r="B67" s="32"/>
      <c r="O67" s="32"/>
      <c r="P67" s="32"/>
      <c r="Q67" s="32"/>
      <c r="AC67" s="32"/>
      <c r="AD67" s="32"/>
      <c r="AE67" s="32"/>
      <c r="AV67" s="32"/>
      <c r="AW67" s="32"/>
      <c r="AX67" s="32"/>
    </row>
    <row r="68" spans="1:50">
      <c r="A68" s="32"/>
      <c r="B68" s="32"/>
      <c r="O68" s="32"/>
      <c r="P68" s="32"/>
      <c r="Q68" s="32"/>
      <c r="AC68" s="32"/>
      <c r="AD68" s="32"/>
      <c r="AE68" s="32"/>
      <c r="AV68" s="32"/>
      <c r="AW68" s="32"/>
      <c r="AX68" s="32"/>
    </row>
    <row r="69" spans="1:50">
      <c r="A69" s="32"/>
      <c r="B69" s="32"/>
      <c r="O69" s="32"/>
      <c r="P69" s="32"/>
      <c r="Q69" s="32"/>
      <c r="AC69" s="32"/>
      <c r="AD69" s="32"/>
      <c r="AE69" s="32"/>
      <c r="AV69" s="32"/>
      <c r="AW69" s="32"/>
      <c r="AX69" s="32"/>
    </row>
    <row r="70" spans="1:50">
      <c r="A70" s="32"/>
      <c r="B70" s="32"/>
      <c r="O70" s="32"/>
      <c r="P70" s="32"/>
      <c r="Q70" s="32"/>
      <c r="AC70" s="32"/>
      <c r="AD70" s="32"/>
      <c r="AE70" s="32"/>
      <c r="AV70" s="32"/>
      <c r="AW70" s="32"/>
      <c r="AX70" s="32"/>
    </row>
    <row r="71" spans="1:50">
      <c r="A71" s="32"/>
      <c r="B71" s="32"/>
      <c r="O71" s="32"/>
      <c r="P71" s="32"/>
      <c r="Q71" s="32"/>
      <c r="AC71" s="32"/>
      <c r="AD71" s="32"/>
      <c r="AE71" s="32"/>
      <c r="AV71" s="32"/>
      <c r="AW71" s="32"/>
      <c r="AX71" s="32"/>
    </row>
    <row r="72" spans="1:50">
      <c r="A72" s="32"/>
      <c r="B72" s="32"/>
      <c r="O72" s="32"/>
      <c r="P72" s="32"/>
      <c r="Q72" s="32"/>
      <c r="AC72" s="32"/>
      <c r="AD72" s="32"/>
      <c r="AE72" s="32"/>
      <c r="AV72" s="32"/>
      <c r="AW72" s="32"/>
      <c r="AX72" s="32"/>
    </row>
    <row r="73" spans="1:50">
      <c r="A73" s="32"/>
      <c r="B73" s="32"/>
      <c r="O73" s="32"/>
      <c r="P73" s="32"/>
      <c r="Q73" s="32"/>
      <c r="AC73" s="32"/>
      <c r="AD73" s="32"/>
      <c r="AE73" s="32"/>
      <c r="AV73" s="32"/>
      <c r="AW73" s="32"/>
      <c r="AX73" s="32"/>
    </row>
    <row r="74" spans="1:50">
      <c r="A74" s="32"/>
      <c r="B74" s="32"/>
      <c r="O74" s="32"/>
      <c r="P74" s="32"/>
      <c r="Q74" s="32"/>
      <c r="AC74" s="32"/>
      <c r="AD74" s="32"/>
      <c r="AE74" s="32"/>
      <c r="AV74" s="32"/>
      <c r="AW74" s="32"/>
      <c r="AX74" s="32"/>
    </row>
    <row r="75" spans="1:50">
      <c r="A75" s="32"/>
      <c r="B75" s="32"/>
      <c r="O75" s="32"/>
      <c r="P75" s="32"/>
      <c r="Q75" s="32"/>
      <c r="AC75" s="32"/>
      <c r="AD75" s="32"/>
      <c r="AE75" s="32"/>
      <c r="AV75" s="32"/>
      <c r="AW75" s="32"/>
      <c r="AX75" s="32"/>
    </row>
    <row r="76" spans="1:50">
      <c r="A76" s="32"/>
      <c r="B76" s="32"/>
      <c r="O76" s="32"/>
      <c r="P76" s="32"/>
      <c r="Q76" s="32"/>
      <c r="AC76" s="32"/>
      <c r="AD76" s="32"/>
      <c r="AE76" s="32"/>
      <c r="AV76" s="32"/>
      <c r="AW76" s="32"/>
      <c r="AX76" s="32"/>
    </row>
    <row r="77" spans="1:50">
      <c r="A77" s="32"/>
      <c r="B77" s="32"/>
      <c r="O77" s="32"/>
      <c r="P77" s="32"/>
      <c r="Q77" s="32"/>
      <c r="AC77" s="32"/>
      <c r="AD77" s="32"/>
      <c r="AE77" s="32"/>
      <c r="AV77" s="32"/>
      <c r="AW77" s="32"/>
      <c r="AX77" s="32"/>
    </row>
    <row r="78" spans="1:50">
      <c r="A78" s="32"/>
      <c r="B78" s="32"/>
      <c r="O78" s="32"/>
      <c r="P78" s="32"/>
      <c r="Q78" s="32"/>
      <c r="AC78" s="32"/>
      <c r="AD78" s="32"/>
      <c r="AE78" s="32"/>
      <c r="AV78" s="32"/>
      <c r="AW78" s="32"/>
      <c r="AX78" s="32"/>
    </row>
    <row r="79" spans="1:50">
      <c r="A79" s="32"/>
      <c r="B79" s="32"/>
      <c r="O79" s="32"/>
      <c r="P79" s="32"/>
      <c r="Q79" s="32"/>
      <c r="AC79" s="32"/>
      <c r="AD79" s="32"/>
      <c r="AE79" s="32"/>
      <c r="AV79" s="32"/>
      <c r="AW79" s="32"/>
      <c r="AX79" s="32"/>
    </row>
    <row r="80" spans="1:50">
      <c r="A80" s="32"/>
      <c r="B80" s="32"/>
      <c r="O80" s="32"/>
      <c r="P80" s="32"/>
      <c r="Q80" s="32"/>
      <c r="AC80" s="32"/>
      <c r="AD80" s="32"/>
      <c r="AE80" s="32"/>
      <c r="AV80" s="32"/>
      <c r="AW80" s="32"/>
      <c r="AX80" s="32"/>
    </row>
    <row r="81" spans="1:50">
      <c r="A81" s="32"/>
      <c r="B81" s="32"/>
      <c r="O81" s="32"/>
      <c r="P81" s="32"/>
      <c r="Q81" s="32"/>
      <c r="AC81" s="32"/>
      <c r="AD81" s="32"/>
      <c r="AE81" s="32"/>
      <c r="AV81" s="32"/>
      <c r="AW81" s="32"/>
      <c r="AX81" s="32"/>
    </row>
    <row r="82" spans="1:50">
      <c r="A82" s="32"/>
      <c r="B82" s="32"/>
      <c r="O82" s="32"/>
      <c r="P82" s="32"/>
      <c r="Q82" s="32"/>
      <c r="AC82" s="32"/>
      <c r="AD82" s="32"/>
      <c r="AE82" s="32"/>
      <c r="AV82" s="32"/>
      <c r="AW82" s="32"/>
      <c r="AX82" s="32"/>
    </row>
    <row r="83" spans="1:50">
      <c r="A83" s="32"/>
      <c r="B83" s="32"/>
      <c r="O83" s="32"/>
      <c r="P83" s="32"/>
      <c r="Q83" s="32"/>
      <c r="AC83" s="32"/>
      <c r="AD83" s="32"/>
      <c r="AE83" s="32"/>
      <c r="AV83" s="32"/>
      <c r="AW83" s="32"/>
      <c r="AX83" s="32"/>
    </row>
    <row r="84" spans="1:50">
      <c r="A84" s="32"/>
      <c r="B84" s="32"/>
      <c r="O84" s="32"/>
      <c r="P84" s="32"/>
      <c r="Q84" s="32"/>
      <c r="AC84" s="32"/>
      <c r="AD84" s="32"/>
      <c r="AE84" s="32"/>
      <c r="AV84" s="32"/>
      <c r="AW84" s="32"/>
      <c r="AX84" s="32"/>
    </row>
    <row r="85" spans="1:50">
      <c r="A85" s="32"/>
      <c r="B85" s="32"/>
      <c r="O85" s="32"/>
      <c r="P85" s="32"/>
      <c r="Q85" s="32"/>
      <c r="AC85" s="32"/>
      <c r="AD85" s="32"/>
      <c r="AE85" s="32"/>
      <c r="AV85" s="32"/>
      <c r="AW85" s="32"/>
      <c r="AX85" s="32"/>
    </row>
    <row r="86" spans="1:50">
      <c r="A86" s="32"/>
      <c r="B86" s="32"/>
      <c r="O86" s="32"/>
      <c r="P86" s="32"/>
      <c r="Q86" s="32"/>
      <c r="AC86" s="32"/>
      <c r="AD86" s="32"/>
      <c r="AE86" s="32"/>
      <c r="AV86" s="32"/>
      <c r="AW86" s="32"/>
      <c r="AX86" s="32"/>
    </row>
    <row r="87" spans="1:50">
      <c r="A87" s="32"/>
      <c r="B87" s="32"/>
      <c r="O87" s="32"/>
      <c r="P87" s="32"/>
      <c r="Q87" s="32"/>
      <c r="AC87" s="32"/>
      <c r="AD87" s="32"/>
      <c r="AE87" s="32"/>
      <c r="AV87" s="32"/>
      <c r="AW87" s="32"/>
      <c r="AX87" s="32"/>
    </row>
    <row r="88" spans="1:50">
      <c r="A88" s="32"/>
      <c r="B88" s="32"/>
      <c r="O88" s="32"/>
      <c r="P88" s="32"/>
      <c r="Q88" s="32"/>
      <c r="AC88" s="32"/>
      <c r="AD88" s="32"/>
      <c r="AE88" s="32"/>
      <c r="AV88" s="32"/>
      <c r="AW88" s="32"/>
      <c r="AX88" s="32"/>
    </row>
    <row r="89" spans="1:50">
      <c r="A89" s="32"/>
      <c r="B89" s="32"/>
      <c r="O89" s="32"/>
      <c r="P89" s="32"/>
      <c r="Q89" s="32"/>
      <c r="AC89" s="32"/>
      <c r="AD89" s="32"/>
      <c r="AE89" s="32"/>
      <c r="AV89" s="32"/>
      <c r="AW89" s="32"/>
      <c r="AX89" s="32"/>
    </row>
    <row r="90" spans="1:50">
      <c r="A90" s="32"/>
      <c r="B90" s="32"/>
      <c r="O90" s="32"/>
      <c r="P90" s="32"/>
      <c r="Q90" s="32"/>
      <c r="AC90" s="32"/>
      <c r="AD90" s="32"/>
      <c r="AE90" s="32"/>
      <c r="AV90" s="32"/>
      <c r="AW90" s="32"/>
      <c r="AX90" s="32"/>
    </row>
    <row r="91" spans="1:50">
      <c r="A91" s="32"/>
      <c r="B91" s="32"/>
      <c r="O91" s="32"/>
      <c r="P91" s="32"/>
      <c r="Q91" s="32"/>
      <c r="AC91" s="32"/>
      <c r="AD91" s="32"/>
      <c r="AE91" s="32"/>
      <c r="AV91" s="32"/>
      <c r="AW91" s="32"/>
      <c r="AX91" s="32"/>
    </row>
    <row r="92" spans="1:50">
      <c r="A92" s="32"/>
      <c r="B92" s="32"/>
      <c r="O92" s="32"/>
      <c r="P92" s="32"/>
      <c r="Q92" s="32"/>
      <c r="AC92" s="32"/>
      <c r="AD92" s="32"/>
      <c r="AE92" s="32"/>
      <c r="AV92" s="32"/>
      <c r="AW92" s="32"/>
      <c r="AX92" s="32"/>
    </row>
    <row r="93" spans="1:50">
      <c r="A93" s="32"/>
      <c r="B93" s="32"/>
      <c r="O93" s="32"/>
      <c r="P93" s="32"/>
      <c r="Q93" s="32"/>
      <c r="AC93" s="32"/>
      <c r="AD93" s="32"/>
      <c r="AE93" s="32"/>
      <c r="AV93" s="32"/>
      <c r="AW93" s="32"/>
      <c r="AX93" s="32"/>
    </row>
    <row r="94" spans="1:50">
      <c r="A94" s="32"/>
      <c r="B94" s="32"/>
      <c r="O94" s="32"/>
      <c r="P94" s="32"/>
      <c r="Q94" s="32"/>
      <c r="AC94" s="32"/>
      <c r="AD94" s="32"/>
      <c r="AE94" s="32"/>
      <c r="AV94" s="32"/>
      <c r="AW94" s="32"/>
      <c r="AX94" s="32"/>
    </row>
    <row r="95" spans="1:50">
      <c r="A95" s="32"/>
      <c r="B95" s="32"/>
      <c r="O95" s="32"/>
      <c r="P95" s="32"/>
      <c r="Q95" s="32"/>
      <c r="AC95" s="32"/>
      <c r="AD95" s="32"/>
      <c r="AE95" s="32"/>
      <c r="AV95" s="32"/>
      <c r="AW95" s="32"/>
      <c r="AX95" s="32"/>
    </row>
    <row r="96" spans="1:50">
      <c r="A96" s="32"/>
      <c r="B96" s="32"/>
      <c r="O96" s="32"/>
      <c r="P96" s="32"/>
      <c r="Q96" s="32"/>
      <c r="AC96" s="32"/>
      <c r="AD96" s="32"/>
      <c r="AE96" s="32"/>
      <c r="AV96" s="32"/>
      <c r="AW96" s="32"/>
      <c r="AX96" s="32"/>
    </row>
    <row r="97" spans="1:50">
      <c r="A97" s="32"/>
      <c r="B97" s="32"/>
      <c r="O97" s="32"/>
      <c r="P97" s="32"/>
      <c r="Q97" s="32"/>
      <c r="AC97" s="32"/>
      <c r="AD97" s="32"/>
      <c r="AE97" s="32"/>
      <c r="AV97" s="32"/>
      <c r="AW97" s="32"/>
      <c r="AX97" s="32"/>
    </row>
    <row r="98" spans="1:50">
      <c r="A98" s="32"/>
      <c r="B98" s="32"/>
      <c r="O98" s="32"/>
      <c r="P98" s="32"/>
      <c r="Q98" s="32"/>
      <c r="AC98" s="32"/>
      <c r="AD98" s="32"/>
      <c r="AE98" s="32"/>
      <c r="AV98" s="32"/>
      <c r="AW98" s="32"/>
      <c r="AX98" s="32"/>
    </row>
    <row r="99" spans="1:50">
      <c r="A99" s="32"/>
      <c r="B99" s="32"/>
      <c r="O99" s="32"/>
      <c r="P99" s="32"/>
      <c r="Q99" s="32"/>
      <c r="AC99" s="32"/>
      <c r="AD99" s="32"/>
      <c r="AE99" s="32"/>
      <c r="AV99" s="32"/>
      <c r="AW99" s="32"/>
      <c r="AX99" s="32"/>
    </row>
    <row r="100" spans="1:50">
      <c r="A100" s="32"/>
      <c r="B100" s="32"/>
      <c r="O100" s="32"/>
      <c r="P100" s="32"/>
      <c r="Q100" s="32"/>
      <c r="AC100" s="32"/>
      <c r="AD100" s="32"/>
      <c r="AE100" s="32"/>
      <c r="AV100" s="32"/>
      <c r="AW100" s="32"/>
      <c r="AX100" s="32"/>
    </row>
    <row r="101" spans="1:50">
      <c r="A101" s="32"/>
      <c r="B101" s="32"/>
      <c r="O101" s="32"/>
      <c r="P101" s="32"/>
      <c r="Q101" s="32"/>
      <c r="AC101" s="32"/>
      <c r="AD101" s="32"/>
      <c r="AE101" s="32"/>
      <c r="AV101" s="32"/>
      <c r="AW101" s="32"/>
      <c r="AX101" s="32"/>
    </row>
    <row r="102" spans="1:50">
      <c r="A102" s="32"/>
      <c r="B102" s="32"/>
      <c r="O102" s="32"/>
      <c r="P102" s="32"/>
      <c r="Q102" s="32"/>
      <c r="AC102" s="32"/>
      <c r="AD102" s="32"/>
      <c r="AE102" s="32"/>
      <c r="AV102" s="32"/>
      <c r="AW102" s="32"/>
      <c r="AX102" s="32"/>
    </row>
    <row r="103" spans="1:50">
      <c r="A103" s="32"/>
      <c r="B103" s="32"/>
      <c r="O103" s="32"/>
      <c r="P103" s="32"/>
      <c r="Q103" s="32"/>
      <c r="AC103" s="32"/>
      <c r="AD103" s="32"/>
      <c r="AE103" s="32"/>
      <c r="AV103" s="32"/>
      <c r="AW103" s="32"/>
      <c r="AX103" s="32"/>
    </row>
    <row r="104" spans="1:50">
      <c r="A104" s="32"/>
      <c r="B104" s="32"/>
      <c r="O104" s="32"/>
      <c r="P104" s="32"/>
      <c r="Q104" s="32"/>
      <c r="AC104" s="32"/>
      <c r="AD104" s="32"/>
      <c r="AE104" s="32"/>
      <c r="AV104" s="32"/>
      <c r="AW104" s="32"/>
      <c r="AX104" s="32"/>
    </row>
    <row r="105" spans="1:50">
      <c r="A105" s="32"/>
      <c r="B105" s="32"/>
      <c r="O105" s="32"/>
      <c r="P105" s="32"/>
      <c r="Q105" s="32"/>
      <c r="AC105" s="32"/>
      <c r="AD105" s="32"/>
      <c r="AE105" s="32"/>
      <c r="AV105" s="32"/>
      <c r="AW105" s="32"/>
      <c r="AX105" s="32"/>
    </row>
    <row r="106" spans="1:50">
      <c r="A106" s="32"/>
      <c r="B106" s="32"/>
      <c r="O106" s="32"/>
      <c r="P106" s="32"/>
      <c r="Q106" s="32"/>
      <c r="AC106" s="32"/>
      <c r="AD106" s="32"/>
      <c r="AE106" s="32"/>
      <c r="AV106" s="32"/>
      <c r="AW106" s="32"/>
      <c r="AX106" s="32"/>
    </row>
    <row r="107" spans="1:50">
      <c r="A107" s="32"/>
      <c r="B107" s="32"/>
      <c r="O107" s="32"/>
      <c r="P107" s="32"/>
      <c r="Q107" s="32"/>
      <c r="AC107" s="32"/>
      <c r="AD107" s="32"/>
      <c r="AE107" s="32"/>
      <c r="AV107" s="32"/>
      <c r="AW107" s="32"/>
      <c r="AX107" s="32"/>
    </row>
    <row r="108" spans="1:50">
      <c r="A108" s="32"/>
      <c r="B108" s="32"/>
      <c r="O108" s="32"/>
      <c r="P108" s="32"/>
      <c r="Q108" s="32"/>
      <c r="AC108" s="32"/>
      <c r="AD108" s="32"/>
      <c r="AE108" s="32"/>
      <c r="AV108" s="32"/>
      <c r="AW108" s="32"/>
      <c r="AX108" s="32"/>
    </row>
    <row r="109" spans="1:50">
      <c r="A109" s="32"/>
      <c r="B109" s="32"/>
      <c r="O109" s="32"/>
      <c r="P109" s="32"/>
      <c r="Q109" s="32"/>
      <c r="AC109" s="32"/>
      <c r="AD109" s="32"/>
      <c r="AE109" s="32"/>
      <c r="AV109" s="32"/>
      <c r="AW109" s="32"/>
      <c r="AX109" s="32"/>
    </row>
    <row r="110" spans="1:50">
      <c r="A110" s="32"/>
      <c r="B110" s="32"/>
      <c r="O110" s="32"/>
      <c r="P110" s="32"/>
      <c r="Q110" s="32"/>
      <c r="AC110" s="32"/>
      <c r="AD110" s="32"/>
      <c r="AE110" s="32"/>
      <c r="AV110" s="32"/>
      <c r="AW110" s="32"/>
      <c r="AX110" s="32"/>
    </row>
    <row r="111" spans="1:50">
      <c r="A111" s="32"/>
      <c r="B111" s="32"/>
      <c r="O111" s="32"/>
      <c r="P111" s="32"/>
      <c r="Q111" s="32"/>
      <c r="AC111" s="32"/>
      <c r="AD111" s="32"/>
      <c r="AE111" s="32"/>
      <c r="AV111" s="32"/>
      <c r="AW111" s="32"/>
      <c r="AX111" s="32"/>
    </row>
    <row r="112" spans="1:50">
      <c r="A112" s="32"/>
      <c r="B112" s="32"/>
      <c r="O112" s="32"/>
      <c r="P112" s="32"/>
      <c r="Q112" s="32"/>
      <c r="AC112" s="32"/>
      <c r="AD112" s="32"/>
      <c r="AE112" s="32"/>
      <c r="AV112" s="32"/>
      <c r="AW112" s="32"/>
      <c r="AX112" s="32"/>
    </row>
    <row r="113" spans="1:50">
      <c r="A113" s="32"/>
      <c r="B113" s="32"/>
      <c r="O113" s="32"/>
      <c r="P113" s="32"/>
      <c r="Q113" s="32"/>
      <c r="AC113" s="32"/>
      <c r="AD113" s="32"/>
      <c r="AE113" s="32"/>
      <c r="AV113" s="32"/>
      <c r="AW113" s="32"/>
      <c r="AX113" s="32"/>
    </row>
    <row r="114" spans="1:50">
      <c r="A114" s="32"/>
      <c r="B114" s="32"/>
      <c r="O114" s="32"/>
      <c r="P114" s="32"/>
      <c r="Q114" s="32"/>
      <c r="AC114" s="32"/>
      <c r="AD114" s="32"/>
      <c r="AE114" s="32"/>
      <c r="AV114" s="32"/>
      <c r="AW114" s="32"/>
      <c r="AX114" s="32"/>
    </row>
    <row r="115" spans="1:50">
      <c r="A115" s="32"/>
      <c r="B115" s="32"/>
      <c r="O115" s="32"/>
      <c r="P115" s="32"/>
      <c r="Q115" s="32"/>
      <c r="AC115" s="32"/>
      <c r="AD115" s="32"/>
      <c r="AE115" s="32"/>
      <c r="AV115" s="32"/>
      <c r="AW115" s="32"/>
      <c r="AX115" s="32"/>
    </row>
    <row r="116" spans="1:50">
      <c r="A116" s="32"/>
      <c r="B116" s="32"/>
      <c r="O116" s="32"/>
      <c r="P116" s="32"/>
      <c r="Q116" s="32"/>
      <c r="AC116" s="32"/>
      <c r="AD116" s="32"/>
      <c r="AE116" s="32"/>
      <c r="AV116" s="32"/>
      <c r="AW116" s="32"/>
      <c r="AX116" s="32"/>
    </row>
    <row r="117" spans="1:50">
      <c r="A117" s="32"/>
      <c r="B117" s="32"/>
      <c r="O117" s="32"/>
      <c r="P117" s="32"/>
      <c r="Q117" s="32"/>
      <c r="AC117" s="32"/>
      <c r="AD117" s="32"/>
      <c r="AE117" s="32"/>
      <c r="AV117" s="32"/>
      <c r="AW117" s="32"/>
      <c r="AX117" s="32"/>
    </row>
    <row r="118" spans="1:50">
      <c r="A118" s="32"/>
      <c r="B118" s="32"/>
      <c r="O118" s="32"/>
      <c r="P118" s="32"/>
      <c r="Q118" s="32"/>
      <c r="AC118" s="32"/>
      <c r="AD118" s="32"/>
      <c r="AE118" s="32"/>
      <c r="AV118" s="32"/>
      <c r="AW118" s="32"/>
      <c r="AX118" s="32"/>
    </row>
    <row r="119" spans="1:50">
      <c r="A119" s="32"/>
      <c r="B119" s="32"/>
      <c r="O119" s="32"/>
      <c r="P119" s="32"/>
      <c r="Q119" s="32"/>
      <c r="AC119" s="32"/>
      <c r="AD119" s="32"/>
      <c r="AE119" s="32"/>
      <c r="AV119" s="32"/>
      <c r="AW119" s="32"/>
      <c r="AX119" s="32"/>
    </row>
    <row r="120" spans="1:50">
      <c r="A120" s="32"/>
      <c r="B120" s="32"/>
      <c r="O120" s="32"/>
      <c r="P120" s="32"/>
      <c r="Q120" s="32"/>
      <c r="AC120" s="32"/>
      <c r="AD120" s="32"/>
      <c r="AE120" s="32"/>
      <c r="AV120" s="32"/>
      <c r="AW120" s="32"/>
      <c r="AX120" s="32"/>
    </row>
    <row r="121" spans="1:50">
      <c r="A121" s="32"/>
      <c r="B121" s="32"/>
      <c r="O121" s="32"/>
      <c r="P121" s="32"/>
      <c r="Q121" s="32"/>
      <c r="AC121" s="32"/>
      <c r="AD121" s="32"/>
      <c r="AE121" s="32"/>
      <c r="AV121" s="32"/>
      <c r="AW121" s="32"/>
      <c r="AX121" s="32"/>
    </row>
    <row r="122" spans="1:50">
      <c r="A122" s="32"/>
      <c r="B122" s="32"/>
      <c r="O122" s="32"/>
      <c r="P122" s="32"/>
      <c r="Q122" s="32"/>
      <c r="AC122" s="32"/>
      <c r="AD122" s="32"/>
      <c r="AE122" s="32"/>
      <c r="AV122" s="32"/>
      <c r="AW122" s="32"/>
      <c r="AX122" s="32"/>
    </row>
    <row r="123" spans="1:50">
      <c r="A123" s="32"/>
      <c r="B123" s="32"/>
      <c r="O123" s="32"/>
      <c r="P123" s="32"/>
      <c r="Q123" s="32"/>
      <c r="AC123" s="32"/>
      <c r="AD123" s="32"/>
      <c r="AE123" s="32"/>
      <c r="AV123" s="32"/>
      <c r="AW123" s="32"/>
      <c r="AX123" s="32"/>
    </row>
    <row r="124" spans="1:50">
      <c r="A124" s="32"/>
      <c r="B124" s="32"/>
      <c r="O124" s="32"/>
      <c r="P124" s="32"/>
      <c r="Q124" s="32"/>
      <c r="AC124" s="32"/>
      <c r="AD124" s="32"/>
      <c r="AE124" s="32"/>
      <c r="AV124" s="32"/>
      <c r="AW124" s="32"/>
      <c r="AX124" s="32"/>
    </row>
    <row r="125" spans="1:50">
      <c r="A125" s="32"/>
      <c r="B125" s="32"/>
      <c r="O125" s="32"/>
      <c r="P125" s="32"/>
      <c r="Q125" s="32"/>
      <c r="AC125" s="32"/>
      <c r="AD125" s="32"/>
      <c r="AE125" s="32"/>
      <c r="AV125" s="32"/>
      <c r="AW125" s="32"/>
      <c r="AX125" s="32"/>
    </row>
    <row r="126" spans="1:50">
      <c r="A126" s="32"/>
      <c r="B126" s="32"/>
      <c r="O126" s="32"/>
      <c r="P126" s="32"/>
      <c r="Q126" s="32"/>
      <c r="AC126" s="32"/>
      <c r="AD126" s="32"/>
      <c r="AE126" s="32"/>
      <c r="AV126" s="32"/>
      <c r="AW126" s="32"/>
      <c r="AX126" s="32"/>
    </row>
    <row r="127" spans="1:50">
      <c r="B127" s="32"/>
      <c r="Q127" s="32"/>
      <c r="AE127" s="32"/>
      <c r="AX127" s="32"/>
    </row>
    <row r="128" spans="1:50">
      <c r="A128" s="32"/>
      <c r="B128" s="32"/>
      <c r="O128" s="32"/>
      <c r="P128" s="32"/>
      <c r="Q128" s="32"/>
      <c r="AC128" s="32"/>
      <c r="AD128" s="32"/>
      <c r="AE128" s="32"/>
      <c r="AV128" s="32"/>
      <c r="AW128" s="32"/>
      <c r="AX128" s="32"/>
    </row>
    <row r="129" spans="2:50">
      <c r="B129" s="32"/>
      <c r="Q129" s="32"/>
      <c r="AE129" s="32"/>
      <c r="AX129" s="32"/>
    </row>
  </sheetData>
  <mergeCells count="29">
    <mergeCell ref="BG3:BH5"/>
    <mergeCell ref="AF3:AJ3"/>
    <mergeCell ref="BE3:BF5"/>
    <mergeCell ref="AK3:AL4"/>
    <mergeCell ref="BC4:BD5"/>
    <mergeCell ref="AY3:BD3"/>
    <mergeCell ref="AT4:AU5"/>
    <mergeCell ref="AT3:AU3"/>
    <mergeCell ref="BA4:BB5"/>
    <mergeCell ref="AM3:AO4"/>
    <mergeCell ref="AY4:AZ5"/>
    <mergeCell ref="R3:W3"/>
    <mergeCell ref="X3:AB3"/>
    <mergeCell ref="AR4:AS5"/>
    <mergeCell ref="U4:W4"/>
    <mergeCell ref="X4:Z4"/>
    <mergeCell ref="AP3:AS3"/>
    <mergeCell ref="AP4:AQ5"/>
    <mergeCell ref="R4:T4"/>
    <mergeCell ref="AG4:AH4"/>
    <mergeCell ref="AA4:AB4"/>
    <mergeCell ref="C3:H3"/>
    <mergeCell ref="C4:H4"/>
    <mergeCell ref="I3:N3"/>
    <mergeCell ref="I4:N4"/>
    <mergeCell ref="C5:E5"/>
    <mergeCell ref="F5:H5"/>
    <mergeCell ref="I5:K5"/>
    <mergeCell ref="L5:N5"/>
  </mergeCells>
  <phoneticPr fontId="2"/>
  <pageMargins left="0.78740157480314965" right="0.59055118110236227" top="0.39370078740157483" bottom="0.78740157480314965" header="0.51181102362204722" footer="0.51181102362204722"/>
  <pageSetup paperSize="9" scale="90" firstPageNumber="85" pageOrder="overThenDown" orientation="portrait" useFirstPageNumber="1" r:id="rId1"/>
  <headerFooter alignWithMargins="0">
    <oddFooter>&amp;C- &amp;P -</oddFooter>
  </headerFooter>
  <colBreaks count="6" manualBreakCount="6">
    <brk id="8" max="52" man="1"/>
    <brk id="15" max="52" man="1"/>
    <brk id="29" max="52" man="1"/>
    <brk id="38" max="52" man="1"/>
    <brk id="48" max="52" man="1"/>
    <brk id="60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表５</vt:lpstr>
      <vt:lpstr>表５!Print_Area</vt:lpstr>
    </vt:vector>
  </TitlesOfParts>
  <Company>青森県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PCMT041132</dc:creator>
  <cp:lastModifiedBy>201op</cp:lastModifiedBy>
  <cp:lastPrinted>2015-08-05T08:03:53Z</cp:lastPrinted>
  <dcterms:created xsi:type="dcterms:W3CDTF">1998-11-10T07:55:49Z</dcterms:created>
  <dcterms:modified xsi:type="dcterms:W3CDTF">2019-03-08T06:43:00Z</dcterms:modified>
</cp:coreProperties>
</file>