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1155" yWindow="1260" windowWidth="15375" windowHeight="8430"/>
  </bookViews>
  <sheets>
    <sheet name="表５" sheetId="2" r:id="rId1"/>
  </sheets>
  <definedNames>
    <definedName name="_xlnm.Print_Area" localSheetId="0">表５!$A$1:$CB$53</definedName>
  </definedNames>
  <calcPr calcId="152511"/>
</workbook>
</file>

<file path=xl/calcChain.xml><?xml version="1.0" encoding="utf-8"?>
<calcChain xmlns="http://schemas.openxmlformats.org/spreadsheetml/2006/main">
  <c r="U9" i="2" l="1"/>
  <c r="T9" i="2"/>
  <c r="W9" i="2"/>
  <c r="AA8" i="2"/>
  <c r="X8" i="2"/>
  <c r="U8" i="2"/>
  <c r="Y9" i="2"/>
  <c r="V9" i="2"/>
  <c r="R9" i="2"/>
  <c r="AB9" i="2"/>
  <c r="Z8" i="2"/>
  <c r="X9" i="2"/>
  <c r="W8" i="2"/>
  <c r="V8" i="2"/>
  <c r="T8" i="2"/>
  <c r="S9" i="2"/>
  <c r="R8" i="2"/>
  <c r="E9" i="2"/>
  <c r="D9" i="2"/>
  <c r="M8" i="2"/>
  <c r="L9" i="2"/>
  <c r="J9" i="2"/>
  <c r="I9" i="2"/>
  <c r="H8" i="2"/>
  <c r="G9" i="2"/>
  <c r="F9" i="2"/>
  <c r="CB10" i="2"/>
  <c r="BX10" i="2"/>
  <c r="BU10" i="2"/>
  <c r="BY8" i="2"/>
  <c r="BU9" i="2"/>
  <c r="BY9" i="2"/>
  <c r="BV9" i="2"/>
  <c r="CA9" i="2"/>
  <c r="BZ9" i="2"/>
  <c r="BX9" i="2"/>
  <c r="BW9" i="2"/>
  <c r="BT9" i="2"/>
  <c r="BO10" i="2"/>
  <c r="BN10" i="2"/>
  <c r="BM10" i="2"/>
  <c r="BL10" i="2"/>
  <c r="BK10" i="2"/>
  <c r="BG10" i="2"/>
  <c r="BC10" i="2"/>
  <c r="BA10" i="2"/>
  <c r="AZ10" i="2"/>
  <c r="BB8" i="2"/>
  <c r="BG9" i="2"/>
  <c r="BC9" i="2"/>
  <c r="BP9" i="2"/>
  <c r="AZ8" i="2"/>
  <c r="BM9" i="2"/>
  <c r="BJ9" i="2"/>
  <c r="BI9" i="2"/>
  <c r="BO8" i="2"/>
  <c r="BH9" i="2"/>
  <c r="BD9" i="2"/>
  <c r="BA8" i="2"/>
  <c r="BN9" i="2"/>
  <c r="BM8" i="2"/>
  <c r="BL9" i="2"/>
  <c r="BK8" i="2"/>
  <c r="BJ8" i="2"/>
  <c r="BI8" i="2"/>
  <c r="BF8" i="2"/>
  <c r="BE9" i="2"/>
  <c r="BD8" i="2"/>
  <c r="BC8" i="2"/>
  <c r="BB9" i="2"/>
  <c r="AU10" i="2"/>
  <c r="AT10" i="2"/>
  <c r="AS10" i="2"/>
  <c r="AO10" i="2"/>
  <c r="AM10" i="2"/>
  <c r="AL10" i="2"/>
  <c r="AF10" i="2"/>
  <c r="AM8" i="2"/>
  <c r="AS9" i="2"/>
  <c r="AH9" i="2"/>
  <c r="AK8" i="2"/>
  <c r="AV9" i="2"/>
  <c r="AU9" i="2"/>
  <c r="AT8" i="2"/>
  <c r="AT9" i="2"/>
  <c r="AS8" i="2"/>
  <c r="AR8" i="2"/>
  <c r="AQ9" i="2"/>
  <c r="AP8" i="2"/>
  <c r="AO8" i="2"/>
  <c r="AN8" i="2"/>
  <c r="AM9" i="2"/>
  <c r="AL8" i="2"/>
  <c r="AL9" i="2"/>
  <c r="AJ8" i="2"/>
  <c r="AI8" i="2"/>
  <c r="AI9" i="2"/>
  <c r="AH8" i="2"/>
  <c r="AG8" i="2"/>
  <c r="AF8" i="2"/>
  <c r="C9" i="2"/>
  <c r="K9" i="2"/>
  <c r="I8" i="2"/>
  <c r="C8" i="2"/>
  <c r="BY10" i="2"/>
  <c r="CB8" i="2"/>
  <c r="BP10" i="2"/>
  <c r="BB10" i="2"/>
  <c r="BE8" i="2"/>
  <c r="BG8" i="2"/>
  <c r="AV10" i="2"/>
  <c r="AR10" i="2"/>
  <c r="AQ10" i="2"/>
  <c r="AN10" i="2"/>
  <c r="AJ10" i="2"/>
  <c r="AI10" i="2"/>
  <c r="AQ8" i="2"/>
  <c r="E8" i="2"/>
  <c r="BO9" i="2"/>
  <c r="BE10" i="2"/>
  <c r="BF10" i="2"/>
  <c r="BH10" i="2"/>
  <c r="BI10" i="2"/>
  <c r="BJ10" i="2"/>
  <c r="BT10" i="2"/>
  <c r="BV10" i="2"/>
  <c r="BW10" i="2"/>
  <c r="BZ10" i="2"/>
  <c r="CA10" i="2"/>
  <c r="BH8" i="2"/>
  <c r="BD10" i="2"/>
  <c r="AG10" i="2"/>
  <c r="AH10" i="2"/>
  <c r="AK10" i="2"/>
  <c r="AP10" i="2"/>
  <c r="R10" i="2"/>
  <c r="S10" i="2"/>
  <c r="T10" i="2"/>
  <c r="U10" i="2"/>
  <c r="V10" i="2"/>
  <c r="W10" i="2"/>
  <c r="X10" i="2"/>
  <c r="Y10" i="2"/>
  <c r="Z10" i="2"/>
  <c r="AA10" i="2"/>
  <c r="AB10" i="2"/>
  <c r="N10" i="2"/>
  <c r="M10" i="2"/>
  <c r="L10" i="2"/>
  <c r="K10" i="2"/>
  <c r="J10" i="2"/>
  <c r="I10" i="2"/>
  <c r="H10" i="2"/>
  <c r="G10" i="2"/>
  <c r="F10" i="2"/>
  <c r="E10" i="2"/>
  <c r="D10" i="2"/>
  <c r="C10" i="2"/>
  <c r="H9" i="2"/>
  <c r="N9" i="2"/>
  <c r="BZ8" i="2"/>
  <c r="M9" i="2"/>
  <c r="N8" i="2"/>
  <c r="J8" i="2"/>
  <c r="F8" i="2"/>
  <c r="Y8" i="2"/>
  <c r="AN9" i="2"/>
  <c r="AO9" i="2"/>
  <c r="CB9" i="2"/>
  <c r="K8" i="2"/>
  <c r="G8" i="2"/>
  <c r="AB8" i="2"/>
  <c r="BF9" i="2"/>
  <c r="AJ9" i="2"/>
  <c r="BL8" i="2"/>
  <c r="D8" i="2"/>
  <c r="AV8" i="2" l="1"/>
  <c r="Z9" i="2"/>
  <c r="AK9" i="2"/>
  <c r="BU8" i="2"/>
  <c r="BK9" i="2"/>
  <c r="BW8" i="2"/>
  <c r="AF9" i="2"/>
  <c r="BP8" i="2"/>
  <c r="AA9" i="2"/>
  <c r="BT8" i="2"/>
  <c r="BA9" i="2"/>
  <c r="AP9" i="2"/>
  <c r="AG9" i="2"/>
  <c r="AZ9" i="2"/>
  <c r="BN8" i="2"/>
  <c r="CA8" i="2"/>
  <c r="BV8" i="2"/>
  <c r="L8" i="2"/>
  <c r="S8" i="2"/>
  <c r="AU8" i="2"/>
  <c r="AR9" i="2"/>
  <c r="BX8" i="2"/>
</calcChain>
</file>

<file path=xl/sharedStrings.xml><?xml version="1.0" encoding="utf-8"?>
<sst xmlns="http://schemas.openxmlformats.org/spreadsheetml/2006/main" count="517" uniqueCount="120">
  <si>
    <t>件　数</t>
  </si>
  <si>
    <t>日　数</t>
  </si>
  <si>
    <t>費　用　額</t>
  </si>
  <si>
    <t>枚　数</t>
  </si>
  <si>
    <t>訪　問　看　護</t>
  </si>
  <si>
    <t>療　養　諸　費　計</t>
    <rPh sb="0" eb="3">
      <t>リョウヨウ</t>
    </rPh>
    <rPh sb="4" eb="7">
      <t>ショヒ</t>
    </rPh>
    <rPh sb="8" eb="9">
      <t>ケイ</t>
    </rPh>
    <phoneticPr fontId="2"/>
  </si>
  <si>
    <t>療　養　諸　費　負　担　区　分</t>
    <rPh sb="0" eb="3">
      <t>リョウヨウ</t>
    </rPh>
    <rPh sb="4" eb="7">
      <t>ショヒ</t>
    </rPh>
    <rPh sb="8" eb="11">
      <t>フタン</t>
    </rPh>
    <rPh sb="12" eb="15">
      <t>クブン</t>
    </rPh>
    <phoneticPr fontId="2"/>
  </si>
  <si>
    <t>　　調　　　　　剤　　</t>
    <rPh sb="2" eb="9">
      <t>チョウザイ</t>
    </rPh>
    <phoneticPr fontId="2"/>
  </si>
  <si>
    <t>計</t>
    <rPh sb="0" eb="1">
      <t>ケイ</t>
    </rPh>
    <phoneticPr fontId="2"/>
  </si>
  <si>
    <t>入　　　　　院</t>
    <rPh sb="0" eb="7">
      <t>ニュウイン</t>
    </rPh>
    <phoneticPr fontId="2"/>
  </si>
  <si>
    <t>入　　院　　外</t>
    <phoneticPr fontId="2"/>
  </si>
  <si>
    <t>歯　　　　　科</t>
    <phoneticPr fontId="2"/>
  </si>
  <si>
    <t>小　　　　　計</t>
    <rPh sb="0" eb="7">
      <t>ショウケイ</t>
    </rPh>
    <phoneticPr fontId="2"/>
  </si>
  <si>
    <t>件　数</t>
    <rPh sb="0" eb="3">
      <t>ケンスウ</t>
    </rPh>
    <phoneticPr fontId="2"/>
  </si>
  <si>
    <t>費　用　額</t>
    <rPh sb="0" eb="3">
      <t>ヒヨウ</t>
    </rPh>
    <rPh sb="4" eb="5">
      <t>ガク</t>
    </rPh>
    <phoneticPr fontId="2"/>
  </si>
  <si>
    <t>保険者負担分</t>
    <rPh sb="0" eb="3">
      <t>ホケンシャ</t>
    </rPh>
    <rPh sb="3" eb="6">
      <t>フタンブン</t>
    </rPh>
    <phoneticPr fontId="2"/>
  </si>
  <si>
    <t>人</t>
    <rPh sb="0" eb="1">
      <t>ニン</t>
    </rPh>
    <phoneticPr fontId="2"/>
  </si>
  <si>
    <t>件</t>
    <rPh sb="0" eb="1">
      <t>ケンスウ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</si>
  <si>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</si>
  <si>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</si>
  <si>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</si>
  <si>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枚</t>
    <rPh sb="0" eb="1">
      <t>マイ</t>
    </rPh>
    <phoneticPr fontId="2"/>
  </si>
  <si>
    <t>（差額分）</t>
    <rPh sb="1" eb="3">
      <t>サガク</t>
    </rPh>
    <rPh sb="3" eb="4">
      <t>ブン</t>
    </rPh>
    <phoneticPr fontId="2"/>
  </si>
  <si>
    <t>件 数</t>
    <rPh sb="0" eb="1">
      <t>ケン</t>
    </rPh>
    <rPh sb="2" eb="3">
      <t>カズ</t>
    </rPh>
    <phoneticPr fontId="2"/>
  </si>
  <si>
    <t>合　　　　　計</t>
    <rPh sb="0" eb="1">
      <t>ゴウ</t>
    </rPh>
    <rPh sb="6" eb="7">
      <t>ケイ</t>
    </rPh>
    <phoneticPr fontId="2"/>
  </si>
  <si>
    <t>移　送　費</t>
    <phoneticPr fontId="2"/>
  </si>
  <si>
    <t>件数</t>
    <rPh sb="0" eb="2">
      <t>ケンスウ</t>
    </rPh>
    <phoneticPr fontId="2"/>
  </si>
  <si>
    <t>回　数</t>
    <rPh sb="0" eb="1">
      <t>カイ</t>
    </rPh>
    <phoneticPr fontId="2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</si>
  <si>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2"/>
  </si>
  <si>
    <t>補　装　具</t>
    <rPh sb="0" eb="1">
      <t>ホ</t>
    </rPh>
    <rPh sb="2" eb="3">
      <t>ソウ</t>
    </rPh>
    <rPh sb="4" eb="5">
      <t>グ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</si>
  <si>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</si>
  <si>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多数該当分</t>
    <rPh sb="0" eb="2">
      <t>タスウ</t>
    </rPh>
    <rPh sb="2" eb="4">
      <t>ガイトウ</t>
    </rPh>
    <rPh sb="4" eb="5">
      <t>ブン</t>
    </rPh>
    <phoneticPr fontId="2"/>
  </si>
  <si>
    <t>長期疾病分</t>
    <rPh sb="0" eb="2">
      <t>チョウキ</t>
    </rPh>
    <rPh sb="2" eb="4">
      <t>シッペイ</t>
    </rPh>
    <rPh sb="4" eb="5">
      <t>ブン</t>
    </rPh>
    <phoneticPr fontId="2"/>
  </si>
  <si>
    <t>入院分</t>
    <rPh sb="0" eb="2">
      <t>ニュウイン</t>
    </rPh>
    <rPh sb="2" eb="3">
      <t>ブン</t>
    </rPh>
    <phoneticPr fontId="2"/>
  </si>
  <si>
    <t>その他</t>
    <rPh sb="2" eb="3">
      <t>タ</t>
    </rPh>
    <phoneticPr fontId="2"/>
  </si>
  <si>
    <t>現物給付分
（再掲）</t>
    <rPh sb="0" eb="2">
      <t>ゲンブツ</t>
    </rPh>
    <rPh sb="2" eb="4">
      <t>キュウフ</t>
    </rPh>
    <rPh sb="4" eb="5">
      <t>ブン</t>
    </rPh>
    <rPh sb="7" eb="9">
      <t>サイケイ</t>
    </rPh>
    <phoneticPr fontId="2"/>
  </si>
  <si>
    <t>合　　算　　分</t>
    <rPh sb="0" eb="1">
      <t>ゴウ</t>
    </rPh>
    <rPh sb="3" eb="4">
      <t>ザン</t>
    </rPh>
    <rPh sb="6" eb="7">
      <t>ブン</t>
    </rPh>
    <phoneticPr fontId="2"/>
  </si>
  <si>
    <t>単　　　　　　　　　　独　　　　　　　　　　分</t>
    <rPh sb="0" eb="1">
      <t>タン</t>
    </rPh>
    <rPh sb="11" eb="12">
      <t>ドク</t>
    </rPh>
    <rPh sb="22" eb="23">
      <t>ブン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</si>
  <si>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</si>
  <si>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給　付　額</t>
    <rPh sb="0" eb="1">
      <t>キュウ</t>
    </rPh>
    <rPh sb="2" eb="3">
      <t>ツキ</t>
    </rPh>
    <rPh sb="4" eb="5">
      <t>ガク</t>
    </rPh>
    <phoneticPr fontId="2"/>
  </si>
  <si>
    <t>高額療養費</t>
    <rPh sb="0" eb="2">
      <t>コウガク</t>
    </rPh>
    <rPh sb="2" eb="5">
      <t>リョウヨウヒ</t>
    </rPh>
    <phoneticPr fontId="2"/>
  </si>
  <si>
    <t>他法併用分</t>
    <rPh sb="0" eb="1">
      <t>タ</t>
    </rPh>
    <rPh sb="1" eb="2">
      <t>ホウ</t>
    </rPh>
    <rPh sb="2" eb="4">
      <t>ヘイヨウ</t>
    </rPh>
    <rPh sb="4" eb="5">
      <t>ブン</t>
    </rPh>
    <phoneticPr fontId="2"/>
  </si>
  <si>
    <t>食事療養・生活療養費（現物給付分）</t>
    <rPh sb="0" eb="2">
      <t>ショクジ</t>
    </rPh>
    <rPh sb="2" eb="4">
      <t>リョウヨウ</t>
    </rPh>
    <rPh sb="5" eb="7">
      <t>セイカツ</t>
    </rPh>
    <rPh sb="7" eb="9">
      <t>リョウヨウ</t>
    </rPh>
    <rPh sb="9" eb="10">
      <t>ヒ</t>
    </rPh>
    <rPh sb="11" eb="13">
      <t>ゲンブツ</t>
    </rPh>
    <rPh sb="13" eb="15">
      <t>キュウフ</t>
    </rPh>
    <rPh sb="15" eb="16">
      <t>ブン</t>
    </rPh>
    <phoneticPr fontId="2"/>
  </si>
  <si>
    <t>長期高額特定疾病該当者数
（年間平均・
各月末）</t>
    <rPh sb="0" eb="2">
      <t>チョウキ</t>
    </rPh>
    <rPh sb="2" eb="4">
      <t>コウガク</t>
    </rPh>
    <rPh sb="4" eb="6">
      <t>トクテイ</t>
    </rPh>
    <rPh sb="6" eb="8">
      <t>シッペイ</t>
    </rPh>
    <rPh sb="8" eb="11">
      <t>ガイトウシャ</t>
    </rPh>
    <rPh sb="11" eb="12">
      <t>スウ</t>
    </rPh>
    <rPh sb="14" eb="16">
      <t>ネンカン</t>
    </rPh>
    <rPh sb="16" eb="18">
      <t>ヘイキン</t>
    </rPh>
    <rPh sb="20" eb="21">
      <t>カク</t>
    </rPh>
    <rPh sb="21" eb="23">
      <t>ゲツマツ</t>
    </rPh>
    <phoneticPr fontId="2"/>
  </si>
  <si>
    <t>一部負担金</t>
    <rPh sb="0" eb="2">
      <t>イチブ</t>
    </rPh>
    <rPh sb="2" eb="5">
      <t>フタンキン</t>
    </rPh>
    <phoneticPr fontId="2"/>
  </si>
  <si>
    <t>他法負担分</t>
    <rPh sb="0" eb="1">
      <t>タ</t>
    </rPh>
    <rPh sb="1" eb="2">
      <t>ホウ</t>
    </rPh>
    <rPh sb="2" eb="5">
      <t>フタンブン</t>
    </rPh>
    <phoneticPr fontId="2"/>
  </si>
  <si>
    <t xml:space="preserve">療　　　養　　　の　　　給　　　付　　　等    </t>
    <rPh sb="0" eb="1">
      <t>リョウ</t>
    </rPh>
    <rPh sb="4" eb="5">
      <t>マモル</t>
    </rPh>
    <rPh sb="12" eb="13">
      <t>キュウ</t>
    </rPh>
    <rPh sb="16" eb="17">
      <t>ツキ</t>
    </rPh>
    <rPh sb="20" eb="21">
      <t>トウ</t>
    </rPh>
    <phoneticPr fontId="2"/>
  </si>
  <si>
    <t>診　　　　　　療　　　　　　費</t>
    <rPh sb="0" eb="1">
      <t>ミ</t>
    </rPh>
    <rPh sb="7" eb="8">
      <t>リョウ</t>
    </rPh>
    <rPh sb="14" eb="15">
      <t>ヒ</t>
    </rPh>
    <phoneticPr fontId="2"/>
  </si>
  <si>
    <t xml:space="preserve">療　　　　　養　　　　　の　　　　　給　　　　　付　　　　　等    </t>
    <rPh sb="0" eb="1">
      <t>リョウ</t>
    </rPh>
    <rPh sb="6" eb="7">
      <t>マモル</t>
    </rPh>
    <rPh sb="18" eb="19">
      <t>キュウ</t>
    </rPh>
    <rPh sb="24" eb="25">
      <t>ツキ</t>
    </rPh>
    <rPh sb="30" eb="31">
      <t>トウ</t>
    </rPh>
    <phoneticPr fontId="2"/>
  </si>
  <si>
    <t xml:space="preserve">療　　　　養　　　　の　　　　給　　　　付　　　　等    </t>
    <rPh sb="0" eb="1">
      <t>リョウ</t>
    </rPh>
    <rPh sb="5" eb="6">
      <t>マモル</t>
    </rPh>
    <rPh sb="15" eb="16">
      <t>キュウ</t>
    </rPh>
    <rPh sb="20" eb="21">
      <t>ツキ</t>
    </rPh>
    <rPh sb="25" eb="26">
      <t>トウ</t>
    </rPh>
    <phoneticPr fontId="2"/>
  </si>
  <si>
    <t>療　　　　　　　　　　　　養　　　　　　　　　　　　費　　　　　　　　　　　　等</t>
    <rPh sb="0" eb="1">
      <t>リョウ</t>
    </rPh>
    <rPh sb="13" eb="14">
      <t>マモル</t>
    </rPh>
    <rPh sb="26" eb="27">
      <t>ヒ</t>
    </rPh>
    <rPh sb="39" eb="40">
      <t>トウ</t>
    </rPh>
    <phoneticPr fontId="2"/>
  </si>
  <si>
    <t>療　　　　　　　　養　　　　　　　　費</t>
    <rPh sb="0" eb="1">
      <t>リョウ</t>
    </rPh>
    <rPh sb="9" eb="10">
      <t>マモル</t>
    </rPh>
    <rPh sb="18" eb="19">
      <t>ヒ</t>
    </rPh>
    <phoneticPr fontId="2"/>
  </si>
  <si>
    <t>療　　　　　　　　　　養　　　　　　　　　　費　　　　　　　　　　等</t>
    <rPh sb="0" eb="1">
      <t>リョウ</t>
    </rPh>
    <rPh sb="11" eb="12">
      <t>マモル</t>
    </rPh>
    <rPh sb="22" eb="23">
      <t>ヒ</t>
    </rPh>
    <rPh sb="33" eb="34">
      <t>トウ</t>
    </rPh>
    <phoneticPr fontId="2"/>
  </si>
  <si>
    <t>保番</t>
    <phoneticPr fontId="2"/>
  </si>
  <si>
    <t>　</t>
  </si>
  <si>
    <t>険　</t>
  </si>
  <si>
    <t>保険者名</t>
  </si>
  <si>
    <t>者号</t>
  </si>
  <si>
    <t>市町村計</t>
  </si>
  <si>
    <t>国保組合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</si>
  <si>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</si>
  <si>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</si>
  <si>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</si>
  <si>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</si>
  <si>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</si>
  <si>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</si>
  <si>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</si>
  <si>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</si>
  <si>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</si>
  <si>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</si>
  <si>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</si>
  <si>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</si>
  <si>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</si>
  <si>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</si>
  <si>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</si>
  <si>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</si>
  <si>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</si>
  <si>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</si>
  <si>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</si>
  <si>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</si>
  <si>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</si>
  <si>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</si>
  <si>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</si>
  <si>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</si>
  <si>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</si>
  <si>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</si>
  <si>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</si>
  <si>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</si>
  <si>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</si>
  <si>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</si>
  <si>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</si>
  <si>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</si>
  <si>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</si>
  <si>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</si>
  <si>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</si>
  <si>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</si>
  <si>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</si>
  <si>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</si>
  <si>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</si>
  <si>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</si>
  <si>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（注）　市町村の療養諸費は、療養の給付等（現物給付分）３月～２月ベース、療養費等（現金給付分）４月～３月ベースである。</t>
    <rPh sb="1" eb="2">
      <t>チュウ</t>
    </rPh>
    <rPh sb="4" eb="7">
      <t>シチョウソン</t>
    </rPh>
    <rPh sb="8" eb="10">
      <t>リョウヨウ</t>
    </rPh>
    <rPh sb="10" eb="12">
      <t>ショヒ</t>
    </rPh>
    <rPh sb="14" eb="16">
      <t>リョウヨウ</t>
    </rPh>
    <rPh sb="17" eb="19">
      <t>キュウフ</t>
    </rPh>
    <rPh sb="19" eb="20">
      <t>トウ</t>
    </rPh>
    <rPh sb="21" eb="23">
      <t>ゲンブツ</t>
    </rPh>
    <rPh sb="23" eb="25">
      <t>キュウフ</t>
    </rPh>
    <rPh sb="25" eb="26">
      <t>ブン</t>
    </rPh>
    <rPh sb="28" eb="29">
      <t>ガツ</t>
    </rPh>
    <rPh sb="31" eb="32">
      <t>ガツ</t>
    </rPh>
    <rPh sb="36" eb="39">
      <t>リョウヨウヒ</t>
    </rPh>
    <rPh sb="39" eb="40">
      <t>トウ</t>
    </rPh>
    <rPh sb="41" eb="43">
      <t>ゲンキン</t>
    </rPh>
    <rPh sb="43" eb="45">
      <t>キュウフ</t>
    </rPh>
    <rPh sb="45" eb="46">
      <t>ブン</t>
    </rPh>
    <rPh sb="48" eb="49">
      <t>ガツ</t>
    </rPh>
    <rPh sb="51" eb="52">
      <t>ガツ</t>
    </rPh>
    <phoneticPr fontId="2"/>
  </si>
  <si>
    <t>　　　　高額療養費は４月～３月ベースである。国保組合は４月～３月ベースである。</t>
    <rPh sb="4" eb="6">
      <t>コウガク</t>
    </rPh>
    <rPh sb="6" eb="9">
      <t>リョウヨウヒ</t>
    </rPh>
    <rPh sb="11" eb="12">
      <t>ガツ</t>
    </rPh>
    <rPh sb="14" eb="15">
      <t>ガツ</t>
    </rPh>
    <rPh sb="22" eb="24">
      <t>コクホ</t>
    </rPh>
    <rPh sb="24" eb="26">
      <t>クミアイ</t>
    </rPh>
    <rPh sb="28" eb="29">
      <t>ガツ</t>
    </rPh>
    <rPh sb="31" eb="32">
      <t>ガツ</t>
    </rPh>
    <phoneticPr fontId="2"/>
  </si>
  <si>
    <t>医師国保組合</t>
    <phoneticPr fontId="2"/>
  </si>
  <si>
    <t>費　用　額</t>
    <phoneticPr fontId="2"/>
  </si>
  <si>
    <t>日　数</t>
    <phoneticPr fontId="2"/>
  </si>
  <si>
    <t>診　療　費</t>
    <phoneticPr fontId="2"/>
  </si>
  <si>
    <t>アンマ・マッサージ</t>
    <phoneticPr fontId="2"/>
  </si>
  <si>
    <t>ハリ・キュウ</t>
    <phoneticPr fontId="2"/>
  </si>
  <si>
    <t>そ　　の　　他</t>
    <phoneticPr fontId="2"/>
  </si>
  <si>
    <t>計</t>
    <phoneticPr fontId="2"/>
  </si>
  <si>
    <t>件 数</t>
    <phoneticPr fontId="2"/>
  </si>
  <si>
    <t>回</t>
    <rPh sb="0" eb="1">
      <t>カイ</t>
    </rPh>
    <phoneticPr fontId="2"/>
  </si>
  <si>
    <t>総    数</t>
    <phoneticPr fontId="2"/>
  </si>
  <si>
    <t>第５表　保険者別保険給付状況（退職被保険者等分・全体）　１／５</t>
    <rPh sb="15" eb="17">
      <t>タイショク</t>
    </rPh>
    <rPh sb="17" eb="21">
      <t>ヒホケンシャ</t>
    </rPh>
    <rPh sb="21" eb="22">
      <t>トウ</t>
    </rPh>
    <rPh sb="24" eb="26">
      <t>ゼンタイ</t>
    </rPh>
    <phoneticPr fontId="2"/>
  </si>
  <si>
    <t>第５表　保険者別保険給付状況（退職被保険者等分・全体）　５／５</t>
    <rPh sb="15" eb="17">
      <t>タイショク</t>
    </rPh>
    <rPh sb="17" eb="21">
      <t>ヒホケンシャ</t>
    </rPh>
    <rPh sb="21" eb="22">
      <t>トウ</t>
    </rPh>
    <rPh sb="24" eb="26">
      <t>ゼンタイ</t>
    </rPh>
    <phoneticPr fontId="2"/>
  </si>
  <si>
    <t>第５表　保険者別保険給付状況（退職被保険者等分・全体）　４／５</t>
    <rPh sb="15" eb="17">
      <t>タイショク</t>
    </rPh>
    <rPh sb="17" eb="21">
      <t>ヒホケンシャ</t>
    </rPh>
    <rPh sb="21" eb="22">
      <t>トウ</t>
    </rPh>
    <rPh sb="24" eb="26">
      <t>ゼンタイ</t>
    </rPh>
    <phoneticPr fontId="2"/>
  </si>
  <si>
    <t>第５表　保険者別保険給付状況（退職被保険者等分・全体）　３／５</t>
    <rPh sb="15" eb="17">
      <t>タイショク</t>
    </rPh>
    <rPh sb="17" eb="21">
      <t>ヒホケンシャ</t>
    </rPh>
    <rPh sb="21" eb="22">
      <t>トウ</t>
    </rPh>
    <rPh sb="24" eb="26">
      <t>ゼンタイ</t>
    </rPh>
    <phoneticPr fontId="2"/>
  </si>
  <si>
    <t>第５表　保険者別保険給付状況（退職被保険者等分・全体）　２／５</t>
    <rPh sb="15" eb="17">
      <t>タイショク</t>
    </rPh>
    <rPh sb="17" eb="21">
      <t>ヒホケンシャ</t>
    </rPh>
    <rPh sb="21" eb="22">
      <t>トウ</t>
    </rPh>
    <rPh sb="24" eb="26">
      <t>ゼンタイ</t>
    </rPh>
    <phoneticPr fontId="2"/>
  </si>
  <si>
    <t>-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</si>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</sst>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38" fontId="4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 applyProtection="1">
      <alignment horizontal="left" vertical="center"/>
    </xf>
    <xf numFmtId="38" fontId="3" fillId="0" borderId="6" xfId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9" xfId="1" applyFont="1" applyFill="1" applyBorder="1" applyAlignment="1" applyProtection="1">
      <alignment horizontal="centerContinuous" vertical="center"/>
    </xf>
    <xf numFmtId="38" fontId="3" fillId="0" borderId="10" xfId="1" applyFont="1" applyFill="1" applyBorder="1" applyAlignment="1">
      <alignment horizontal="centerContinuous" vertical="center"/>
    </xf>
    <xf numFmtId="38" fontId="3" fillId="0" borderId="6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3" xfId="1" applyFont="1" applyFill="1" applyBorder="1" applyAlignment="1" applyProtection="1">
      <alignment horizontal="left" vertical="center"/>
    </xf>
    <xf numFmtId="38" fontId="3" fillId="0" borderId="13" xfId="1" applyFont="1" applyFill="1" applyBorder="1" applyAlignment="1" applyProtection="1">
      <alignment horizontal="right" vertical="center"/>
    </xf>
    <xf numFmtId="38" fontId="3" fillId="0" borderId="11" xfId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2" xfId="1" applyFont="1" applyFill="1" applyBorder="1" applyAlignment="1">
      <alignment horizontal="right" vertical="center" shrinkToFit="1"/>
    </xf>
    <xf numFmtId="38" fontId="3" fillId="0" borderId="14" xfId="1" applyFont="1" applyFill="1" applyBorder="1" applyAlignment="1" applyProtection="1">
      <alignment horizontal="center" vertical="center"/>
    </xf>
    <xf numFmtId="38" fontId="3" fillId="0" borderId="0" xfId="1" applyFont="1" applyFill="1" applyAlignment="1" applyProtection="1">
      <alignment vertical="center"/>
    </xf>
    <xf numFmtId="38" fontId="3" fillId="0" borderId="13" xfId="1" applyFont="1" applyFill="1" applyBorder="1" applyAlignment="1" applyProtection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9"/>
  <sheetViews>
    <sheetView tabSelected="1" view="pageBreakPreview" zoomScale="130" zoomScaleNormal="100" zoomScaleSheetLayoutView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0.5" x14ac:dyDescent="0.15"/>
  <cols>
    <col min="1" max="1" width="4.25" style="3" bestFit="1" customWidth="1"/>
    <col min="2" max="2" width="9.75" style="3" bestFit="1" customWidth="1"/>
    <col min="3" max="4" width="11.125" style="3" customWidth="1"/>
    <col min="5" max="5" width="14" style="3" customWidth="1"/>
    <col min="6" max="7" width="11.125" style="3" customWidth="1"/>
    <col min="8" max="8" width="14.125" style="3" customWidth="1"/>
    <col min="9" max="9" width="12.125" style="3" customWidth="1"/>
    <col min="10" max="10" width="12" style="3" customWidth="1"/>
    <col min="11" max="11" width="15.25" style="3" customWidth="1"/>
    <col min="12" max="13" width="12" style="3" customWidth="1"/>
    <col min="14" max="14" width="15.25" style="3" customWidth="1"/>
    <col min="15" max="16" width="4.25" style="3" bestFit="1" customWidth="1"/>
    <col min="17" max="17" width="9.75" style="3" bestFit="1" customWidth="1"/>
    <col min="18" max="19" width="12.625" style="3" customWidth="1"/>
    <col min="20" max="20" width="15.625" style="3" customWidth="1"/>
    <col min="21" max="22" width="12.625" style="3" customWidth="1"/>
    <col min="23" max="23" width="15.625" style="3" customWidth="1"/>
    <col min="24" max="25" width="12.625" style="3" customWidth="1"/>
    <col min="26" max="26" width="15.625" style="3" customWidth="1"/>
    <col min="27" max="27" width="12.625" style="3" customWidth="1"/>
    <col min="28" max="28" width="15.625" style="3" customWidth="1"/>
    <col min="29" max="30" width="4.25" style="3" bestFit="1" customWidth="1"/>
    <col min="31" max="31" width="9.75" style="3" bestFit="1" customWidth="1"/>
    <col min="32" max="32" width="10.625" style="3" customWidth="1"/>
    <col min="33" max="33" width="6.625" style="3" customWidth="1"/>
    <col min="34" max="34" width="11.625" style="3" customWidth="1"/>
    <col min="35" max="35" width="6.625" style="3" customWidth="1"/>
    <col min="36" max="36" width="11.625" style="3" customWidth="1"/>
    <col min="37" max="37" width="6.625" style="3" customWidth="1"/>
    <col min="38" max="38" width="11.625" style="3" customWidth="1"/>
    <col min="39" max="39" width="6.625" style="3" customWidth="1"/>
    <col min="40" max="40" width="11.625" style="3" customWidth="1"/>
    <col min="41" max="41" width="9.625" style="3" customWidth="1"/>
    <col min="42" max="42" width="11.625" style="3" customWidth="1"/>
    <col min="43" max="43" width="9.625" style="3" customWidth="1"/>
    <col min="44" max="44" width="11.625" style="3" customWidth="1"/>
    <col min="45" max="45" width="9.625" style="3" customWidth="1"/>
    <col min="46" max="46" width="11.625" style="3" customWidth="1"/>
    <col min="47" max="47" width="9.625" style="3" customWidth="1"/>
    <col min="48" max="48" width="11.625" style="3" customWidth="1"/>
    <col min="49" max="50" width="4.25" style="3" bestFit="1" customWidth="1"/>
    <col min="51" max="51" width="9.75" style="3" bestFit="1" customWidth="1"/>
    <col min="52" max="52" width="13.625" style="3" customWidth="1"/>
    <col min="53" max="53" width="14.625" style="3" customWidth="1"/>
    <col min="54" max="54" width="14.5" style="3" customWidth="1"/>
    <col min="55" max="55" width="14.625" style="3" customWidth="1"/>
    <col min="56" max="56" width="14.5" style="3" customWidth="1"/>
    <col min="57" max="57" width="4.625" style="3" customWidth="1"/>
    <col min="58" max="58" width="10.625" style="3" customWidth="1"/>
    <col min="59" max="59" width="4.5" style="3" customWidth="1"/>
    <col min="60" max="60" width="10.625" style="3" customWidth="1"/>
    <col min="61" max="61" width="4.625" style="3" customWidth="1"/>
    <col min="62" max="62" width="10.625" style="3" customWidth="1"/>
    <col min="63" max="63" width="4.75" style="3" customWidth="1"/>
    <col min="64" max="64" width="10.625" style="3" customWidth="1"/>
    <col min="65" max="65" width="4.625" style="3" customWidth="1"/>
    <col min="66" max="66" width="10.625" style="3" customWidth="1"/>
    <col min="67" max="67" width="4.625" style="3" customWidth="1"/>
    <col min="68" max="68" width="10.625" style="3" customWidth="1"/>
    <col min="69" max="70" width="4.25" style="3" bestFit="1" customWidth="1"/>
    <col min="71" max="71" width="9.75" style="3" bestFit="1" customWidth="1"/>
    <col min="72" max="72" width="6.625" style="3" customWidth="1"/>
    <col min="73" max="73" width="10.625" style="3" customWidth="1"/>
    <col min="74" max="74" width="6.625" style="3" customWidth="1"/>
    <col min="75" max="75" width="10.625" style="3" customWidth="1"/>
    <col min="76" max="76" width="6.625" style="3" customWidth="1"/>
    <col min="77" max="77" width="10.625" style="3" customWidth="1"/>
    <col min="78" max="78" width="8.5" style="3" bestFit="1" customWidth="1"/>
    <col min="79" max="79" width="6.625" style="3" customWidth="1"/>
    <col min="80" max="80" width="10.625" style="3" customWidth="1"/>
    <col min="81" max="16384" width="9" style="3"/>
  </cols>
  <sheetData>
    <row r="1" spans="1:80" s="1" customFormat="1" ht="17.100000000000001" customHeight="1" x14ac:dyDescent="0.15">
      <c r="A1" s="1" t="s">
        <v>113</v>
      </c>
      <c r="P1" s="1" t="s">
        <v>117</v>
      </c>
      <c r="AD1" s="1" t="s">
        <v>116</v>
      </c>
      <c r="AX1" s="1" t="s">
        <v>115</v>
      </c>
      <c r="BR1" s="1" t="s">
        <v>114</v>
      </c>
    </row>
    <row r="2" spans="1:80" ht="17.100000000000001" customHeight="1" x14ac:dyDescent="0.15">
      <c r="A2" s="2"/>
      <c r="B2" s="2"/>
      <c r="O2" s="2"/>
      <c r="P2" s="2"/>
      <c r="Q2" s="2"/>
      <c r="Y2" s="2"/>
      <c r="AC2" s="2"/>
      <c r="AD2" s="2"/>
      <c r="AE2" s="2"/>
      <c r="AW2" s="2"/>
      <c r="AX2" s="2"/>
      <c r="AY2" s="2"/>
      <c r="BC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17.100000000000001" customHeight="1" x14ac:dyDescent="0.15">
      <c r="A3" s="4"/>
      <c r="B3" s="4"/>
      <c r="C3" s="63" t="s">
        <v>46</v>
      </c>
      <c r="D3" s="65"/>
      <c r="E3" s="65"/>
      <c r="F3" s="65"/>
      <c r="G3" s="65"/>
      <c r="H3" s="64"/>
      <c r="I3" s="63" t="s">
        <v>46</v>
      </c>
      <c r="J3" s="65"/>
      <c r="K3" s="65"/>
      <c r="L3" s="65"/>
      <c r="M3" s="65"/>
      <c r="N3" s="64"/>
      <c r="O3" s="4"/>
      <c r="P3" s="4"/>
      <c r="Q3" s="4"/>
      <c r="R3" s="63" t="s">
        <v>48</v>
      </c>
      <c r="S3" s="65"/>
      <c r="T3" s="65"/>
      <c r="U3" s="65"/>
      <c r="V3" s="65"/>
      <c r="W3" s="64"/>
      <c r="X3" s="63" t="s">
        <v>49</v>
      </c>
      <c r="Y3" s="65"/>
      <c r="Z3" s="65"/>
      <c r="AA3" s="65"/>
      <c r="AB3" s="64"/>
      <c r="AC3" s="4"/>
      <c r="AD3" s="4"/>
      <c r="AE3" s="4"/>
      <c r="AF3" s="63" t="s">
        <v>50</v>
      </c>
      <c r="AG3" s="65"/>
      <c r="AH3" s="65"/>
      <c r="AI3" s="65"/>
      <c r="AJ3" s="65"/>
      <c r="AK3" s="65"/>
      <c r="AL3" s="65"/>
      <c r="AM3" s="65"/>
      <c r="AN3" s="64"/>
      <c r="AO3" s="63" t="s">
        <v>52</v>
      </c>
      <c r="AP3" s="65"/>
      <c r="AQ3" s="65"/>
      <c r="AR3" s="65"/>
      <c r="AS3" s="65"/>
      <c r="AT3" s="65"/>
      <c r="AU3" s="65"/>
      <c r="AV3" s="64"/>
      <c r="AW3" s="4"/>
      <c r="AX3" s="4"/>
      <c r="AY3" s="4"/>
      <c r="AZ3" s="74" t="s">
        <v>5</v>
      </c>
      <c r="BA3" s="75"/>
      <c r="BB3" s="66" t="s">
        <v>6</v>
      </c>
      <c r="BC3" s="79"/>
      <c r="BD3" s="67"/>
      <c r="BE3" s="63" t="s">
        <v>36</v>
      </c>
      <c r="BF3" s="65"/>
      <c r="BG3" s="65"/>
      <c r="BH3" s="64"/>
      <c r="BI3" s="63" t="s">
        <v>37</v>
      </c>
      <c r="BJ3" s="65"/>
      <c r="BK3" s="65"/>
      <c r="BL3" s="65"/>
      <c r="BM3" s="65"/>
      <c r="BN3" s="65"/>
      <c r="BO3" s="65"/>
      <c r="BP3" s="64"/>
      <c r="BQ3" s="4"/>
      <c r="BR3" s="4"/>
      <c r="BS3" s="4"/>
      <c r="BT3" s="66" t="s">
        <v>41</v>
      </c>
      <c r="BU3" s="67"/>
      <c r="BV3" s="66" t="s">
        <v>24</v>
      </c>
      <c r="BW3" s="79"/>
      <c r="BX3" s="5"/>
      <c r="BY3" s="38"/>
      <c r="BZ3" s="81" t="s">
        <v>43</v>
      </c>
      <c r="CA3" s="66" t="s">
        <v>38</v>
      </c>
      <c r="CB3" s="67"/>
    </row>
    <row r="4" spans="1:80" ht="17.100000000000001" customHeight="1" x14ac:dyDescent="0.15">
      <c r="A4" s="6" t="s">
        <v>53</v>
      </c>
      <c r="B4" s="7" t="s">
        <v>54</v>
      </c>
      <c r="C4" s="63" t="s">
        <v>47</v>
      </c>
      <c r="D4" s="65"/>
      <c r="E4" s="65"/>
      <c r="F4" s="65"/>
      <c r="G4" s="65"/>
      <c r="H4" s="64"/>
      <c r="I4" s="63" t="s">
        <v>47</v>
      </c>
      <c r="J4" s="65"/>
      <c r="K4" s="65"/>
      <c r="L4" s="65"/>
      <c r="M4" s="65"/>
      <c r="N4" s="64"/>
      <c r="O4" s="6" t="s">
        <v>53</v>
      </c>
      <c r="P4" s="6" t="s">
        <v>53</v>
      </c>
      <c r="Q4" s="7" t="s">
        <v>54</v>
      </c>
      <c r="R4" s="80" t="s">
        <v>7</v>
      </c>
      <c r="S4" s="80"/>
      <c r="T4" s="70"/>
      <c r="U4" s="63" t="s">
        <v>42</v>
      </c>
      <c r="V4" s="65"/>
      <c r="W4" s="64"/>
      <c r="X4" s="70" t="s">
        <v>4</v>
      </c>
      <c r="Y4" s="78"/>
      <c r="Z4" s="78"/>
      <c r="AA4" s="63" t="s">
        <v>8</v>
      </c>
      <c r="AB4" s="64"/>
      <c r="AC4" s="6" t="s">
        <v>53</v>
      </c>
      <c r="AD4" s="6" t="s">
        <v>53</v>
      </c>
      <c r="AE4" s="7" t="s">
        <v>54</v>
      </c>
      <c r="AF4" s="8" t="s">
        <v>28</v>
      </c>
      <c r="AG4" s="63" t="s">
        <v>51</v>
      </c>
      <c r="AH4" s="65"/>
      <c r="AI4" s="65"/>
      <c r="AJ4" s="65"/>
      <c r="AK4" s="65"/>
      <c r="AL4" s="65"/>
      <c r="AM4" s="65"/>
      <c r="AN4" s="64"/>
      <c r="AO4" s="63" t="s">
        <v>51</v>
      </c>
      <c r="AP4" s="65"/>
      <c r="AQ4" s="65"/>
      <c r="AR4" s="65"/>
      <c r="AS4" s="65"/>
      <c r="AT4" s="64"/>
      <c r="AU4" s="9" t="s">
        <v>25</v>
      </c>
      <c r="AV4" s="10"/>
      <c r="AW4" s="6" t="s">
        <v>53</v>
      </c>
      <c r="AX4" s="6" t="s">
        <v>53</v>
      </c>
      <c r="AY4" s="7" t="s">
        <v>54</v>
      </c>
      <c r="AZ4" s="76"/>
      <c r="BA4" s="77"/>
      <c r="BB4" s="68"/>
      <c r="BC4" s="84"/>
      <c r="BD4" s="69"/>
      <c r="BE4" s="66" t="s">
        <v>31</v>
      </c>
      <c r="BF4" s="67"/>
      <c r="BG4" s="66" t="s">
        <v>34</v>
      </c>
      <c r="BH4" s="67"/>
      <c r="BI4" s="66" t="s">
        <v>31</v>
      </c>
      <c r="BJ4" s="67"/>
      <c r="BK4" s="66" t="s">
        <v>32</v>
      </c>
      <c r="BL4" s="67"/>
      <c r="BM4" s="66" t="s">
        <v>33</v>
      </c>
      <c r="BN4" s="67"/>
      <c r="BO4" s="66" t="s">
        <v>34</v>
      </c>
      <c r="BP4" s="67"/>
      <c r="BQ4" s="6" t="s">
        <v>53</v>
      </c>
      <c r="BR4" s="6" t="s">
        <v>53</v>
      </c>
      <c r="BS4" s="7" t="s">
        <v>54</v>
      </c>
      <c r="BT4" s="72"/>
      <c r="BU4" s="73"/>
      <c r="BV4" s="72"/>
      <c r="BW4" s="73"/>
      <c r="BX4" s="72" t="s">
        <v>35</v>
      </c>
      <c r="BY4" s="85"/>
      <c r="BZ4" s="82"/>
      <c r="CA4" s="72"/>
      <c r="CB4" s="73"/>
    </row>
    <row r="5" spans="1:80" ht="17.100000000000001" customHeight="1" x14ac:dyDescent="0.15">
      <c r="A5" s="6" t="s">
        <v>55</v>
      </c>
      <c r="B5" s="11" t="s">
        <v>56</v>
      </c>
      <c r="C5" s="70" t="s">
        <v>9</v>
      </c>
      <c r="D5" s="78"/>
      <c r="E5" s="78"/>
      <c r="F5" s="70" t="s">
        <v>10</v>
      </c>
      <c r="G5" s="78"/>
      <c r="H5" s="71"/>
      <c r="I5" s="70" t="s">
        <v>11</v>
      </c>
      <c r="J5" s="78"/>
      <c r="K5" s="71"/>
      <c r="L5" s="78" t="s">
        <v>12</v>
      </c>
      <c r="M5" s="78"/>
      <c r="N5" s="71"/>
      <c r="O5" s="6" t="s">
        <v>55</v>
      </c>
      <c r="P5" s="6" t="s">
        <v>55</v>
      </c>
      <c r="Q5" s="11" t="s">
        <v>56</v>
      </c>
      <c r="R5" s="45" t="s">
        <v>0</v>
      </c>
      <c r="S5" s="12" t="s">
        <v>3</v>
      </c>
      <c r="T5" s="13" t="s">
        <v>2</v>
      </c>
      <c r="U5" s="14" t="s">
        <v>0</v>
      </c>
      <c r="V5" s="51" t="s">
        <v>27</v>
      </c>
      <c r="W5" s="12" t="s">
        <v>103</v>
      </c>
      <c r="X5" s="39" t="s">
        <v>0</v>
      </c>
      <c r="Y5" s="12" t="s">
        <v>104</v>
      </c>
      <c r="Z5" s="15" t="s">
        <v>103</v>
      </c>
      <c r="AA5" s="12" t="s">
        <v>0</v>
      </c>
      <c r="AB5" s="46" t="s">
        <v>2</v>
      </c>
      <c r="AC5" s="6" t="s">
        <v>55</v>
      </c>
      <c r="AD5" s="6" t="s">
        <v>55</v>
      </c>
      <c r="AE5" s="11" t="s">
        <v>56</v>
      </c>
      <c r="AF5" s="16" t="s">
        <v>22</v>
      </c>
      <c r="AG5" s="70" t="s">
        <v>105</v>
      </c>
      <c r="AH5" s="71"/>
      <c r="AI5" s="70" t="s">
        <v>29</v>
      </c>
      <c r="AJ5" s="71"/>
      <c r="AK5" s="70" t="s">
        <v>30</v>
      </c>
      <c r="AL5" s="71"/>
      <c r="AM5" s="70" t="s">
        <v>106</v>
      </c>
      <c r="AN5" s="71"/>
      <c r="AO5" s="70" t="s">
        <v>107</v>
      </c>
      <c r="AP5" s="71"/>
      <c r="AQ5" s="70" t="s">
        <v>108</v>
      </c>
      <c r="AR5" s="71"/>
      <c r="AS5" s="63" t="s">
        <v>109</v>
      </c>
      <c r="AT5" s="65"/>
      <c r="AU5" s="45" t="s">
        <v>0</v>
      </c>
      <c r="AV5" s="12" t="s">
        <v>2</v>
      </c>
      <c r="AW5" s="6" t="s">
        <v>55</v>
      </c>
      <c r="AX5" s="6" t="s">
        <v>55</v>
      </c>
      <c r="AY5" s="11" t="s">
        <v>56</v>
      </c>
      <c r="AZ5" s="39" t="s">
        <v>13</v>
      </c>
      <c r="BA5" s="14" t="s">
        <v>14</v>
      </c>
      <c r="BB5" s="24" t="s">
        <v>15</v>
      </c>
      <c r="BC5" s="14" t="s">
        <v>44</v>
      </c>
      <c r="BD5" s="40" t="s">
        <v>45</v>
      </c>
      <c r="BE5" s="68"/>
      <c r="BF5" s="69"/>
      <c r="BG5" s="68"/>
      <c r="BH5" s="69"/>
      <c r="BI5" s="68"/>
      <c r="BJ5" s="69"/>
      <c r="BK5" s="68"/>
      <c r="BL5" s="69"/>
      <c r="BM5" s="68"/>
      <c r="BN5" s="69"/>
      <c r="BO5" s="68"/>
      <c r="BP5" s="69"/>
      <c r="BQ5" s="6" t="s">
        <v>55</v>
      </c>
      <c r="BR5" s="6" t="s">
        <v>55</v>
      </c>
      <c r="BS5" s="11" t="s">
        <v>56</v>
      </c>
      <c r="BT5" s="68"/>
      <c r="BU5" s="69"/>
      <c r="BV5" s="68"/>
      <c r="BW5" s="69"/>
      <c r="BX5" s="68"/>
      <c r="BY5" s="84"/>
      <c r="BZ5" s="82"/>
      <c r="CA5" s="68"/>
      <c r="CB5" s="69"/>
    </row>
    <row r="6" spans="1:80" ht="17.100000000000001" customHeight="1" x14ac:dyDescent="0.15">
      <c r="A6" s="17" t="s">
        <v>57</v>
      </c>
      <c r="B6" s="18" t="s">
        <v>54</v>
      </c>
      <c r="C6" s="47" t="s">
        <v>0</v>
      </c>
      <c r="D6" s="50" t="s">
        <v>1</v>
      </c>
      <c r="E6" s="19" t="s">
        <v>2</v>
      </c>
      <c r="F6" s="47" t="s">
        <v>0</v>
      </c>
      <c r="G6" s="50" t="s">
        <v>1</v>
      </c>
      <c r="H6" s="48" t="s">
        <v>2</v>
      </c>
      <c r="I6" s="43" t="s">
        <v>0</v>
      </c>
      <c r="J6" s="50" t="s">
        <v>1</v>
      </c>
      <c r="K6" s="48" t="s">
        <v>2</v>
      </c>
      <c r="L6" s="19" t="s">
        <v>0</v>
      </c>
      <c r="M6" s="50" t="s">
        <v>1</v>
      </c>
      <c r="N6" s="48" t="s">
        <v>2</v>
      </c>
      <c r="O6" s="17" t="s">
        <v>57</v>
      </c>
      <c r="P6" s="17" t="s">
        <v>57</v>
      </c>
      <c r="Q6" s="18" t="s">
        <v>54</v>
      </c>
      <c r="R6" s="47"/>
      <c r="S6" s="20"/>
      <c r="T6" s="19"/>
      <c r="U6" s="36"/>
      <c r="V6" s="52"/>
      <c r="W6" s="37"/>
      <c r="X6" s="41"/>
      <c r="Y6" s="16"/>
      <c r="Z6" s="21"/>
      <c r="AA6" s="20"/>
      <c r="AB6" s="48"/>
      <c r="AC6" s="17" t="s">
        <v>57</v>
      </c>
      <c r="AD6" s="17" t="s">
        <v>57</v>
      </c>
      <c r="AE6" s="18" t="s">
        <v>54</v>
      </c>
      <c r="AF6" s="41" t="s">
        <v>23</v>
      </c>
      <c r="AG6" s="50" t="s">
        <v>110</v>
      </c>
      <c r="AH6" s="19" t="s">
        <v>2</v>
      </c>
      <c r="AI6" s="50" t="s">
        <v>110</v>
      </c>
      <c r="AJ6" s="19" t="s">
        <v>2</v>
      </c>
      <c r="AK6" s="50" t="s">
        <v>110</v>
      </c>
      <c r="AL6" s="19" t="s">
        <v>2</v>
      </c>
      <c r="AM6" s="50" t="s">
        <v>110</v>
      </c>
      <c r="AN6" s="44" t="s">
        <v>2</v>
      </c>
      <c r="AO6" s="43" t="s">
        <v>110</v>
      </c>
      <c r="AP6" s="50" t="s">
        <v>2</v>
      </c>
      <c r="AQ6" s="49" t="s">
        <v>110</v>
      </c>
      <c r="AR6" s="50" t="s">
        <v>2</v>
      </c>
      <c r="AS6" s="49" t="s">
        <v>110</v>
      </c>
      <c r="AT6" s="50" t="s">
        <v>2</v>
      </c>
      <c r="AU6" s="52"/>
      <c r="AV6" s="37"/>
      <c r="AW6" s="17" t="s">
        <v>57</v>
      </c>
      <c r="AX6" s="17" t="s">
        <v>57</v>
      </c>
      <c r="AY6" s="18" t="s">
        <v>54</v>
      </c>
      <c r="AZ6" s="47"/>
      <c r="BA6" s="20"/>
      <c r="BB6" s="47"/>
      <c r="BC6" s="20"/>
      <c r="BD6" s="48"/>
      <c r="BE6" s="8" t="s">
        <v>26</v>
      </c>
      <c r="BF6" s="22" t="s">
        <v>40</v>
      </c>
      <c r="BG6" s="8" t="s">
        <v>26</v>
      </c>
      <c r="BH6" s="8" t="s">
        <v>40</v>
      </c>
      <c r="BI6" s="8" t="s">
        <v>26</v>
      </c>
      <c r="BJ6" s="8" t="s">
        <v>40</v>
      </c>
      <c r="BK6" s="8" t="s">
        <v>26</v>
      </c>
      <c r="BL6" s="8" t="s">
        <v>40</v>
      </c>
      <c r="BM6" s="8" t="s">
        <v>26</v>
      </c>
      <c r="BN6" s="8" t="s">
        <v>40</v>
      </c>
      <c r="BO6" s="8" t="s">
        <v>26</v>
      </c>
      <c r="BP6" s="8" t="s">
        <v>40</v>
      </c>
      <c r="BQ6" s="17" t="s">
        <v>57</v>
      </c>
      <c r="BR6" s="17" t="s">
        <v>57</v>
      </c>
      <c r="BS6" s="18" t="s">
        <v>54</v>
      </c>
      <c r="BT6" s="8" t="s">
        <v>26</v>
      </c>
      <c r="BU6" s="8" t="s">
        <v>40</v>
      </c>
      <c r="BV6" s="8" t="s">
        <v>26</v>
      </c>
      <c r="BW6" s="8" t="s">
        <v>40</v>
      </c>
      <c r="BX6" s="8" t="s">
        <v>26</v>
      </c>
      <c r="BY6" s="23" t="s">
        <v>40</v>
      </c>
      <c r="BZ6" s="83"/>
      <c r="CA6" s="8" t="s">
        <v>26</v>
      </c>
      <c r="CB6" s="50" t="s">
        <v>39</v>
      </c>
    </row>
    <row r="7" spans="1:80" ht="17.100000000000001" customHeight="1" x14ac:dyDescent="0.15">
      <c r="A7" s="24"/>
      <c r="B7" s="25"/>
      <c r="C7" s="26" t="s">
        <v>17</v>
      </c>
      <c r="D7" s="27" t="s">
        <v>18</v>
      </c>
      <c r="E7" s="28" t="s">
        <v>19</v>
      </c>
      <c r="F7" s="26" t="s">
        <v>17</v>
      </c>
      <c r="G7" s="27" t="s">
        <v>18</v>
      </c>
      <c r="H7" s="29" t="s">
        <v>19</v>
      </c>
      <c r="I7" s="26" t="s">
        <v>20</v>
      </c>
      <c r="J7" s="27" t="s">
        <v>18</v>
      </c>
      <c r="K7" s="29" t="s">
        <v>19</v>
      </c>
      <c r="L7" s="28" t="s">
        <v>17</v>
      </c>
      <c r="M7" s="27" t="s">
        <v>18</v>
      </c>
      <c r="N7" s="29" t="s">
        <v>19</v>
      </c>
      <c r="O7" s="30"/>
      <c r="P7" s="24"/>
      <c r="Q7" s="25"/>
      <c r="R7" s="26" t="s">
        <v>17</v>
      </c>
      <c r="S7" s="27" t="s">
        <v>21</v>
      </c>
      <c r="T7" s="28" t="s">
        <v>19</v>
      </c>
      <c r="U7" s="27" t="s">
        <v>20</v>
      </c>
      <c r="V7" s="28" t="s">
        <v>111</v>
      </c>
      <c r="W7" s="27" t="s">
        <v>19</v>
      </c>
      <c r="X7" s="26" t="s">
        <v>20</v>
      </c>
      <c r="Y7" s="27" t="s">
        <v>18</v>
      </c>
      <c r="Z7" s="28" t="s">
        <v>19</v>
      </c>
      <c r="AA7" s="27" t="s">
        <v>20</v>
      </c>
      <c r="AB7" s="29" t="s">
        <v>19</v>
      </c>
      <c r="AC7" s="30"/>
      <c r="AD7" s="24"/>
      <c r="AE7" s="25"/>
      <c r="AF7" s="26" t="s">
        <v>20</v>
      </c>
      <c r="AG7" s="27" t="s">
        <v>20</v>
      </c>
      <c r="AH7" s="28" t="s">
        <v>19</v>
      </c>
      <c r="AI7" s="27" t="s">
        <v>20</v>
      </c>
      <c r="AJ7" s="28" t="s">
        <v>19</v>
      </c>
      <c r="AK7" s="27" t="s">
        <v>20</v>
      </c>
      <c r="AL7" s="28" t="s">
        <v>19</v>
      </c>
      <c r="AM7" s="27" t="s">
        <v>20</v>
      </c>
      <c r="AN7" s="29" t="s">
        <v>19</v>
      </c>
      <c r="AO7" s="26" t="s">
        <v>20</v>
      </c>
      <c r="AP7" s="27" t="s">
        <v>19</v>
      </c>
      <c r="AQ7" s="28" t="s">
        <v>20</v>
      </c>
      <c r="AR7" s="27" t="s">
        <v>19</v>
      </c>
      <c r="AS7" s="28" t="s">
        <v>20</v>
      </c>
      <c r="AT7" s="27" t="s">
        <v>19</v>
      </c>
      <c r="AU7" s="28" t="s">
        <v>20</v>
      </c>
      <c r="AV7" s="27" t="s">
        <v>19</v>
      </c>
      <c r="AW7" s="30"/>
      <c r="AX7" s="24"/>
      <c r="AY7" s="25"/>
      <c r="AZ7" s="26" t="s">
        <v>20</v>
      </c>
      <c r="BA7" s="27" t="s">
        <v>19</v>
      </c>
      <c r="BB7" s="26" t="s">
        <v>19</v>
      </c>
      <c r="BC7" s="27" t="s">
        <v>19</v>
      </c>
      <c r="BD7" s="29" t="s">
        <v>19</v>
      </c>
      <c r="BE7" s="31" t="s">
        <v>20</v>
      </c>
      <c r="BF7" s="32" t="s">
        <v>19</v>
      </c>
      <c r="BG7" s="31" t="s">
        <v>20</v>
      </c>
      <c r="BH7" s="31" t="s">
        <v>19</v>
      </c>
      <c r="BI7" s="31" t="s">
        <v>20</v>
      </c>
      <c r="BJ7" s="31" t="s">
        <v>19</v>
      </c>
      <c r="BK7" s="31" t="s">
        <v>20</v>
      </c>
      <c r="BL7" s="31" t="s">
        <v>19</v>
      </c>
      <c r="BM7" s="31" t="s">
        <v>20</v>
      </c>
      <c r="BN7" s="31" t="s">
        <v>19</v>
      </c>
      <c r="BO7" s="31" t="s">
        <v>20</v>
      </c>
      <c r="BP7" s="31" t="s">
        <v>19</v>
      </c>
      <c r="BQ7" s="30"/>
      <c r="BR7" s="30"/>
      <c r="BS7" s="25"/>
      <c r="BT7" s="31" t="s">
        <v>20</v>
      </c>
      <c r="BU7" s="31" t="s">
        <v>19</v>
      </c>
      <c r="BV7" s="31" t="s">
        <v>20</v>
      </c>
      <c r="BW7" s="31" t="s">
        <v>19</v>
      </c>
      <c r="BX7" s="31" t="s">
        <v>20</v>
      </c>
      <c r="BY7" s="33" t="s">
        <v>19</v>
      </c>
      <c r="BZ7" s="31" t="s">
        <v>16</v>
      </c>
      <c r="CA7" s="31" t="s">
        <v>20</v>
      </c>
      <c r="CB7" s="31" t="s">
        <v>19</v>
      </c>
    </row>
    <row r="8" spans="1:80" ht="17.100000000000001" customHeight="1" x14ac:dyDescent="0.15">
      <c r="A8" s="24"/>
      <c r="B8" s="11" t="s">
        <v>112</v>
      </c>
      <c r="C8" s="53">
        <f>SUM(C11:C51)</f>
        <v>2358</v>
      </c>
      <c r="D8" s="53">
        <f t="shared" ref="D8:N8" si="0">SUM(D11:D51)</f>
        <v>33729</v>
      </c>
      <c r="E8" s="53">
        <f t="shared" si="0"/>
        <v>1335467218</v>
      </c>
      <c r="F8" s="53">
        <f t="shared" si="0"/>
        <v>103443</v>
      </c>
      <c r="G8" s="53">
        <f t="shared" si="0"/>
        <v>160143</v>
      </c>
      <c r="H8" s="25">
        <f t="shared" si="0"/>
        <v>1540566377</v>
      </c>
      <c r="I8" s="53">
        <f t="shared" si="0"/>
        <v>17676</v>
      </c>
      <c r="J8" s="53">
        <f t="shared" si="0"/>
        <v>39251</v>
      </c>
      <c r="K8" s="53">
        <f t="shared" si="0"/>
        <v>277430210</v>
      </c>
      <c r="L8" s="53">
        <f t="shared" si="0"/>
        <v>123477</v>
      </c>
      <c r="M8" s="53">
        <f t="shared" si="0"/>
        <v>233123</v>
      </c>
      <c r="N8" s="53">
        <f t="shared" si="0"/>
        <v>3153463805</v>
      </c>
      <c r="O8" s="30"/>
      <c r="P8" s="24"/>
      <c r="Q8" s="11" t="s">
        <v>112</v>
      </c>
      <c r="R8" s="3">
        <f>SUM(R11:R51)</f>
        <v>73503</v>
      </c>
      <c r="S8" s="25">
        <f t="shared" ref="S8:AB8" si="1">SUM(S11:S51)</f>
        <v>88079</v>
      </c>
      <c r="T8" s="3">
        <f t="shared" si="1"/>
        <v>932901205</v>
      </c>
      <c r="U8" s="25">
        <f t="shared" si="1"/>
        <v>2181</v>
      </c>
      <c r="V8" s="3">
        <f t="shared" si="1"/>
        <v>84205</v>
      </c>
      <c r="W8" s="25">
        <f t="shared" si="1"/>
        <v>56850829</v>
      </c>
      <c r="X8" s="53">
        <f t="shared" si="1"/>
        <v>207</v>
      </c>
      <c r="Y8" s="25">
        <f t="shared" si="1"/>
        <v>1201</v>
      </c>
      <c r="Z8" s="2">
        <f t="shared" si="1"/>
        <v>13450050</v>
      </c>
      <c r="AA8" s="25">
        <f t="shared" si="1"/>
        <v>197187</v>
      </c>
      <c r="AB8" s="54">
        <f t="shared" si="1"/>
        <v>4156665889</v>
      </c>
      <c r="AC8" s="30"/>
      <c r="AD8" s="24"/>
      <c r="AE8" s="11" t="s">
        <v>112</v>
      </c>
      <c r="AF8" s="53">
        <f>SUM(AF11:AF51)</f>
        <v>30</v>
      </c>
      <c r="AG8" s="25">
        <f t="shared" ref="AG8:AV8" si="2">SUM(AG11:AG51)</f>
        <v>27</v>
      </c>
      <c r="AH8" s="2">
        <f t="shared" si="2"/>
        <v>602960</v>
      </c>
      <c r="AI8" s="25">
        <f t="shared" si="2"/>
        <v>99</v>
      </c>
      <c r="AJ8" s="2">
        <f t="shared" si="2"/>
        <v>2521974</v>
      </c>
      <c r="AK8" s="25">
        <f t="shared" si="2"/>
        <v>2537</v>
      </c>
      <c r="AL8" s="2">
        <f t="shared" si="2"/>
        <v>19200883</v>
      </c>
      <c r="AM8" s="25">
        <f t="shared" si="2"/>
        <v>72</v>
      </c>
      <c r="AN8" s="54">
        <f t="shared" si="2"/>
        <v>2930446</v>
      </c>
      <c r="AO8" s="53">
        <f t="shared" si="2"/>
        <v>61</v>
      </c>
      <c r="AP8" s="25">
        <f t="shared" si="2"/>
        <v>507597</v>
      </c>
      <c r="AQ8" s="2">
        <f t="shared" si="2"/>
        <v>0</v>
      </c>
      <c r="AR8" s="25">
        <f t="shared" si="2"/>
        <v>0</v>
      </c>
      <c r="AS8" s="2">
        <f t="shared" si="2"/>
        <v>2796</v>
      </c>
      <c r="AT8" s="25">
        <f t="shared" si="2"/>
        <v>25763860</v>
      </c>
      <c r="AU8" s="2">
        <f t="shared" si="2"/>
        <v>0</v>
      </c>
      <c r="AV8" s="25">
        <f t="shared" si="2"/>
        <v>0</v>
      </c>
      <c r="AW8" s="30"/>
      <c r="AX8" s="24"/>
      <c r="AY8" s="11" t="s">
        <v>112</v>
      </c>
      <c r="AZ8" s="3">
        <f t="shared" ref="AZ8:BE8" si="3">SUM(AZ11:AZ51)</f>
        <v>200013</v>
      </c>
      <c r="BA8" s="25">
        <f t="shared" si="3"/>
        <v>4182429749</v>
      </c>
      <c r="BB8" s="53">
        <f t="shared" si="3"/>
        <v>2927669371</v>
      </c>
      <c r="BC8" s="25">
        <f t="shared" si="3"/>
        <v>1146755671</v>
      </c>
      <c r="BD8" s="54">
        <f t="shared" si="3"/>
        <v>108004707</v>
      </c>
      <c r="BE8" s="25">
        <f t="shared" si="3"/>
        <v>726</v>
      </c>
      <c r="BF8" s="25">
        <f t="shared" ref="BF8:CB8" si="4">SUM(BF11:BF51)</f>
        <v>17249465</v>
      </c>
      <c r="BG8" s="25">
        <f t="shared" si="4"/>
        <v>261</v>
      </c>
      <c r="BH8" s="25">
        <f t="shared" si="4"/>
        <v>7717917</v>
      </c>
      <c r="BI8" s="25">
        <f t="shared" si="4"/>
        <v>1080</v>
      </c>
      <c r="BJ8" s="25">
        <f t="shared" si="4"/>
        <v>94859096</v>
      </c>
      <c r="BK8" s="25">
        <f t="shared" si="4"/>
        <v>1032</v>
      </c>
      <c r="BL8" s="25">
        <f t="shared" si="4"/>
        <v>115936553</v>
      </c>
      <c r="BM8" s="25">
        <f t="shared" si="4"/>
        <v>1187</v>
      </c>
      <c r="BN8" s="25">
        <f t="shared" si="4"/>
        <v>195115289</v>
      </c>
      <c r="BO8" s="25">
        <f>SUM(BO11:BO51)</f>
        <v>207</v>
      </c>
      <c r="BP8" s="25">
        <f>SUM(BP11:BP51)</f>
        <v>8102503</v>
      </c>
      <c r="BQ8" s="30"/>
      <c r="BR8" s="30"/>
      <c r="BS8" s="11" t="s">
        <v>112</v>
      </c>
      <c r="BT8" s="25">
        <f t="shared" si="4"/>
        <v>384</v>
      </c>
      <c r="BU8" s="25">
        <f t="shared" si="4"/>
        <v>52504743</v>
      </c>
      <c r="BV8" s="25">
        <f t="shared" si="4"/>
        <v>4877</v>
      </c>
      <c r="BW8" s="25">
        <f t="shared" si="4"/>
        <v>491485566</v>
      </c>
      <c r="BX8" s="25">
        <f t="shared" si="4"/>
        <v>3420</v>
      </c>
      <c r="BY8" s="25">
        <f t="shared" si="4"/>
        <v>450460346</v>
      </c>
      <c r="BZ8" s="25">
        <f t="shared" si="4"/>
        <v>72</v>
      </c>
      <c r="CA8" s="25">
        <f t="shared" si="4"/>
        <v>7</v>
      </c>
      <c r="CB8" s="25">
        <f t="shared" si="4"/>
        <v>324951</v>
      </c>
    </row>
    <row r="9" spans="1:80" ht="17.100000000000001" customHeight="1" x14ac:dyDescent="0.15">
      <c r="A9" s="24"/>
      <c r="B9" s="11" t="s">
        <v>58</v>
      </c>
      <c r="C9" s="53">
        <f>SUM(C11:C50)</f>
        <v>2358</v>
      </c>
      <c r="D9" s="53">
        <f t="shared" ref="D9:N9" si="5">SUM(D11:D50)</f>
        <v>33729</v>
      </c>
      <c r="E9" s="53">
        <f t="shared" si="5"/>
        <v>1335467218</v>
      </c>
      <c r="F9" s="53">
        <f t="shared" si="5"/>
        <v>103443</v>
      </c>
      <c r="G9" s="53">
        <f t="shared" si="5"/>
        <v>160143</v>
      </c>
      <c r="H9" s="25">
        <f t="shared" si="5"/>
        <v>1540566377</v>
      </c>
      <c r="I9" s="53">
        <f t="shared" si="5"/>
        <v>17676</v>
      </c>
      <c r="J9" s="53">
        <f t="shared" si="5"/>
        <v>39251</v>
      </c>
      <c r="K9" s="53">
        <f t="shared" si="5"/>
        <v>277430210</v>
      </c>
      <c r="L9" s="53">
        <f t="shared" si="5"/>
        <v>123477</v>
      </c>
      <c r="M9" s="53">
        <f t="shared" si="5"/>
        <v>233123</v>
      </c>
      <c r="N9" s="53">
        <f t="shared" si="5"/>
        <v>3153463805</v>
      </c>
      <c r="O9" s="30"/>
      <c r="P9" s="24"/>
      <c r="Q9" s="11" t="s">
        <v>58</v>
      </c>
      <c r="R9" s="3">
        <f>SUM(R11:R50)</f>
        <v>73503</v>
      </c>
      <c r="S9" s="25">
        <f t="shared" ref="S9:AB9" si="6">SUM(S11:S50)</f>
        <v>88079</v>
      </c>
      <c r="T9" s="3">
        <f t="shared" si="6"/>
        <v>932901205</v>
      </c>
      <c r="U9" s="25">
        <f t="shared" si="6"/>
        <v>2181</v>
      </c>
      <c r="V9" s="3">
        <f t="shared" si="6"/>
        <v>84205</v>
      </c>
      <c r="W9" s="25">
        <f t="shared" si="6"/>
        <v>56850829</v>
      </c>
      <c r="X9" s="53">
        <f t="shared" si="6"/>
        <v>207</v>
      </c>
      <c r="Y9" s="25">
        <f t="shared" si="6"/>
        <v>1201</v>
      </c>
      <c r="Z9" s="2">
        <f t="shared" si="6"/>
        <v>13450050</v>
      </c>
      <c r="AA9" s="25">
        <f t="shared" si="6"/>
        <v>197187</v>
      </c>
      <c r="AB9" s="54">
        <f t="shared" si="6"/>
        <v>4156665889</v>
      </c>
      <c r="AC9" s="30"/>
      <c r="AD9" s="24"/>
      <c r="AE9" s="11" t="s">
        <v>58</v>
      </c>
      <c r="AF9" s="53">
        <f>SUM(AF11:AF50)</f>
        <v>30</v>
      </c>
      <c r="AG9" s="25">
        <f t="shared" ref="AG9:AV9" si="7">SUM(AG11:AG50)</f>
        <v>27</v>
      </c>
      <c r="AH9" s="2">
        <f t="shared" si="7"/>
        <v>602960</v>
      </c>
      <c r="AI9" s="25">
        <f t="shared" si="7"/>
        <v>99</v>
      </c>
      <c r="AJ9" s="2">
        <f t="shared" si="7"/>
        <v>2521974</v>
      </c>
      <c r="AK9" s="25">
        <f t="shared" si="7"/>
        <v>2537</v>
      </c>
      <c r="AL9" s="2">
        <f t="shared" si="7"/>
        <v>19200883</v>
      </c>
      <c r="AM9" s="25">
        <f t="shared" si="7"/>
        <v>72</v>
      </c>
      <c r="AN9" s="54">
        <f t="shared" si="7"/>
        <v>2930446</v>
      </c>
      <c r="AO9" s="53">
        <f t="shared" si="7"/>
        <v>61</v>
      </c>
      <c r="AP9" s="25">
        <f t="shared" si="7"/>
        <v>507597</v>
      </c>
      <c r="AQ9" s="2">
        <f t="shared" si="7"/>
        <v>0</v>
      </c>
      <c r="AR9" s="25">
        <f t="shared" si="7"/>
        <v>0</v>
      </c>
      <c r="AS9" s="2">
        <f t="shared" si="7"/>
        <v>2796</v>
      </c>
      <c r="AT9" s="25">
        <f t="shared" si="7"/>
        <v>25763860</v>
      </c>
      <c r="AU9" s="2">
        <f t="shared" si="7"/>
        <v>0</v>
      </c>
      <c r="AV9" s="25">
        <f t="shared" si="7"/>
        <v>0</v>
      </c>
      <c r="AW9" s="30"/>
      <c r="AX9" s="24"/>
      <c r="AY9" s="11" t="s">
        <v>58</v>
      </c>
      <c r="AZ9" s="3">
        <f t="shared" ref="AZ9:BE9" si="8">SUM(AZ11:AZ50)</f>
        <v>200013</v>
      </c>
      <c r="BA9" s="25">
        <f t="shared" si="8"/>
        <v>4182429749</v>
      </c>
      <c r="BB9" s="53">
        <f t="shared" si="8"/>
        <v>2927669371</v>
      </c>
      <c r="BC9" s="25">
        <f t="shared" si="8"/>
        <v>1146755671</v>
      </c>
      <c r="BD9" s="54">
        <f t="shared" si="8"/>
        <v>108004707</v>
      </c>
      <c r="BE9" s="25">
        <f t="shared" si="8"/>
        <v>726</v>
      </c>
      <c r="BF9" s="25">
        <f t="shared" ref="BF9:CB9" si="9">SUM(BF11:BF50)</f>
        <v>17249465</v>
      </c>
      <c r="BG9" s="25">
        <f t="shared" si="9"/>
        <v>261</v>
      </c>
      <c r="BH9" s="25">
        <f t="shared" si="9"/>
        <v>7717917</v>
      </c>
      <c r="BI9" s="25">
        <f t="shared" si="9"/>
        <v>1080</v>
      </c>
      <c r="BJ9" s="25">
        <f t="shared" si="9"/>
        <v>94859096</v>
      </c>
      <c r="BK9" s="25">
        <f t="shared" si="9"/>
        <v>1032</v>
      </c>
      <c r="BL9" s="25">
        <f t="shared" si="9"/>
        <v>115936553</v>
      </c>
      <c r="BM9" s="25">
        <f t="shared" si="9"/>
        <v>1187</v>
      </c>
      <c r="BN9" s="25">
        <f t="shared" si="9"/>
        <v>195115289</v>
      </c>
      <c r="BO9" s="25">
        <f>SUM(BO11:BO50)</f>
        <v>207</v>
      </c>
      <c r="BP9" s="25">
        <f>SUM(BP11:BP50)</f>
        <v>8102503</v>
      </c>
      <c r="BQ9" s="30"/>
      <c r="BR9" s="30"/>
      <c r="BS9" s="11" t="s">
        <v>58</v>
      </c>
      <c r="BT9" s="25">
        <f t="shared" si="9"/>
        <v>384</v>
      </c>
      <c r="BU9" s="25">
        <f t="shared" si="9"/>
        <v>52504743</v>
      </c>
      <c r="BV9" s="25">
        <f t="shared" si="9"/>
        <v>4877</v>
      </c>
      <c r="BW9" s="25">
        <f t="shared" si="9"/>
        <v>491485566</v>
      </c>
      <c r="BX9" s="25">
        <f t="shared" si="9"/>
        <v>3420</v>
      </c>
      <c r="BY9" s="25">
        <f t="shared" si="9"/>
        <v>450460346</v>
      </c>
      <c r="BZ9" s="25">
        <f t="shared" si="9"/>
        <v>72</v>
      </c>
      <c r="CA9" s="25">
        <f t="shared" si="9"/>
        <v>7</v>
      </c>
      <c r="CB9" s="25">
        <f t="shared" si="9"/>
        <v>324951</v>
      </c>
    </row>
    <row r="10" spans="1:80" ht="17.100000000000001" customHeight="1" x14ac:dyDescent="0.15">
      <c r="A10" s="34"/>
      <c r="B10" s="11" t="s">
        <v>59</v>
      </c>
      <c r="C10" s="24" t="str">
        <f>C51</f>
        <v>-</v>
      </c>
      <c r="D10" s="24" t="str">
        <f t="shared" ref="D10:N10" si="10">D51</f>
        <v>-</v>
      </c>
      <c r="E10" s="24" t="str">
        <f t="shared" si="10"/>
        <v>-</v>
      </c>
      <c r="F10" s="24" t="str">
        <f t="shared" si="10"/>
        <v>-</v>
      </c>
      <c r="G10" s="24" t="str">
        <f t="shared" si="10"/>
        <v>-</v>
      </c>
      <c r="H10" s="30" t="str">
        <f t="shared" si="10"/>
        <v>-</v>
      </c>
      <c r="I10" s="24" t="str">
        <f t="shared" si="10"/>
        <v>-</v>
      </c>
      <c r="J10" s="24" t="str">
        <f t="shared" si="10"/>
        <v>-</v>
      </c>
      <c r="K10" s="24" t="str">
        <f t="shared" si="10"/>
        <v>-</v>
      </c>
      <c r="L10" s="24" t="str">
        <f t="shared" si="10"/>
        <v>-</v>
      </c>
      <c r="M10" s="24" t="str">
        <f t="shared" si="10"/>
        <v>-</v>
      </c>
      <c r="N10" s="24" t="str">
        <f t="shared" si="10"/>
        <v>-</v>
      </c>
      <c r="O10" s="20"/>
      <c r="P10" s="34"/>
      <c r="Q10" s="11" t="s">
        <v>59</v>
      </c>
      <c r="R10" s="55" t="str">
        <f>R51</f>
        <v>-</v>
      </c>
      <c r="S10" s="16" t="str">
        <f t="shared" ref="S10:AB10" si="11">S51</f>
        <v>-</v>
      </c>
      <c r="T10" s="55" t="str">
        <f t="shared" si="11"/>
        <v>-</v>
      </c>
      <c r="U10" s="16" t="str">
        <f t="shared" si="11"/>
        <v>-</v>
      </c>
      <c r="V10" s="55" t="str">
        <f t="shared" si="11"/>
        <v>-</v>
      </c>
      <c r="W10" s="16" t="str">
        <f t="shared" si="11"/>
        <v>-</v>
      </c>
      <c r="X10" s="24" t="str">
        <f t="shared" si="11"/>
        <v>-</v>
      </c>
      <c r="Y10" s="16" t="str">
        <f t="shared" si="11"/>
        <v>-</v>
      </c>
      <c r="Z10" s="56" t="str">
        <f t="shared" si="11"/>
        <v>-</v>
      </c>
      <c r="AA10" s="16" t="str">
        <f t="shared" si="11"/>
        <v>-</v>
      </c>
      <c r="AB10" s="57" t="str">
        <f t="shared" si="11"/>
        <v>-</v>
      </c>
      <c r="AC10" s="11"/>
      <c r="AD10" s="34"/>
      <c r="AE10" s="11" t="s">
        <v>59</v>
      </c>
      <c r="AF10" s="24" t="str">
        <f>AF51</f>
        <v>-</v>
      </c>
      <c r="AG10" s="16" t="str">
        <f t="shared" ref="AG10:AV10" si="12">AG51</f>
        <v>-</v>
      </c>
      <c r="AH10" s="56" t="str">
        <f t="shared" si="12"/>
        <v>-</v>
      </c>
      <c r="AI10" s="16" t="str">
        <f t="shared" si="12"/>
        <v>-</v>
      </c>
      <c r="AJ10" s="56" t="str">
        <f t="shared" si="12"/>
        <v>-</v>
      </c>
      <c r="AK10" s="16" t="str">
        <f t="shared" si="12"/>
        <v>-</v>
      </c>
      <c r="AL10" s="56" t="str">
        <f t="shared" si="12"/>
        <v>-</v>
      </c>
      <c r="AM10" s="16" t="str">
        <f t="shared" si="12"/>
        <v>-</v>
      </c>
      <c r="AN10" s="57" t="str">
        <f t="shared" si="12"/>
        <v>-</v>
      </c>
      <c r="AO10" s="24" t="str">
        <f t="shared" si="12"/>
        <v>-</v>
      </c>
      <c r="AP10" s="16" t="str">
        <f t="shared" si="12"/>
        <v>-</v>
      </c>
      <c r="AQ10" s="56" t="str">
        <f t="shared" si="12"/>
        <v>-</v>
      </c>
      <c r="AR10" s="16" t="str">
        <f t="shared" si="12"/>
        <v>-</v>
      </c>
      <c r="AS10" s="56" t="str">
        <f t="shared" si="12"/>
        <v>-</v>
      </c>
      <c r="AT10" s="16" t="str">
        <f t="shared" si="12"/>
        <v>-</v>
      </c>
      <c r="AU10" s="56" t="str">
        <f t="shared" si="12"/>
        <v>-</v>
      </c>
      <c r="AV10" s="16" t="str">
        <f t="shared" si="12"/>
        <v>-</v>
      </c>
      <c r="AW10" s="11"/>
      <c r="AX10" s="34"/>
      <c r="AY10" s="20" t="s">
        <v>59</v>
      </c>
      <c r="AZ10" s="52" t="str">
        <f t="shared" ref="AZ10:BE10" si="13">AZ51</f>
        <v>-</v>
      </c>
      <c r="BA10" s="16" t="str">
        <f t="shared" si="13"/>
        <v>-</v>
      </c>
      <c r="BB10" s="41" t="str">
        <f t="shared" si="13"/>
        <v>-</v>
      </c>
      <c r="BC10" s="16" t="str">
        <f t="shared" si="13"/>
        <v>-</v>
      </c>
      <c r="BD10" s="42" t="str">
        <f t="shared" si="13"/>
        <v>-</v>
      </c>
      <c r="BE10" s="30" t="str">
        <f t="shared" si="13"/>
        <v>-</v>
      </c>
      <c r="BF10" s="30" t="str">
        <f t="shared" ref="BF10:CB10" si="14">BF51</f>
        <v>-</v>
      </c>
      <c r="BG10" s="30" t="str">
        <f t="shared" si="14"/>
        <v>-</v>
      </c>
      <c r="BH10" s="30" t="str">
        <f t="shared" si="14"/>
        <v>-</v>
      </c>
      <c r="BI10" s="30" t="str">
        <f t="shared" si="14"/>
        <v>-</v>
      </c>
      <c r="BJ10" s="30" t="str">
        <f t="shared" si="14"/>
        <v>-</v>
      </c>
      <c r="BK10" s="30" t="str">
        <f t="shared" si="14"/>
        <v>-</v>
      </c>
      <c r="BL10" s="30" t="str">
        <f t="shared" si="14"/>
        <v>-</v>
      </c>
      <c r="BM10" s="30" t="str">
        <f t="shared" si="14"/>
        <v>-</v>
      </c>
      <c r="BN10" s="30" t="str">
        <f t="shared" si="14"/>
        <v>-</v>
      </c>
      <c r="BO10" s="30" t="str">
        <f>BO51</f>
        <v>-</v>
      </c>
      <c r="BP10" s="30" t="str">
        <f>BP51</f>
        <v>-</v>
      </c>
      <c r="BQ10" s="11"/>
      <c r="BR10" s="11"/>
      <c r="BS10" s="11" t="s">
        <v>59</v>
      </c>
      <c r="BT10" s="30" t="str">
        <f t="shared" si="14"/>
        <v>-</v>
      </c>
      <c r="BU10" s="30" t="str">
        <f t="shared" si="14"/>
        <v>-</v>
      </c>
      <c r="BV10" s="30" t="str">
        <f t="shared" si="14"/>
        <v>-</v>
      </c>
      <c r="BW10" s="30" t="str">
        <f t="shared" si="14"/>
        <v>-</v>
      </c>
      <c r="BX10" s="30" t="str">
        <f t="shared" si="14"/>
        <v>-</v>
      </c>
      <c r="BY10" s="30" t="str">
        <f t="shared" si="14"/>
        <v>-</v>
      </c>
      <c r="BZ10" s="30" t="str">
        <f t="shared" si="14"/>
        <v>-</v>
      </c>
      <c r="CA10" s="30" t="str">
        <f t="shared" si="14"/>
        <v>-</v>
      </c>
      <c r="CB10" s="30" t="str">
        <f t="shared" si="14"/>
        <v>-</v>
      </c>
    </row>
    <row r="11" spans="1:80" ht="17.100000000000001" customHeight="1" x14ac:dyDescent="0.15">
      <c r="A11" s="45">
        <v>1</v>
      </c>
      <c r="B11" s="12" t="s">
        <v>60</v>
      </c>
      <c r="C11" s="58">
        <v>507</v>
      </c>
      <c r="D11" s="58">
        <v>7206</v>
      </c>
      <c r="E11" s="58">
        <v>292378480</v>
      </c>
      <c r="F11" s="58">
        <v>21636</v>
      </c>
      <c r="G11" s="58">
        <v>34051</v>
      </c>
      <c r="H11" s="4">
        <v>332572370</v>
      </c>
      <c r="I11" s="58">
        <v>3616</v>
      </c>
      <c r="J11" s="58">
        <v>8009</v>
      </c>
      <c r="K11" s="58">
        <v>53081290</v>
      </c>
      <c r="L11" s="58">
        <v>25759</v>
      </c>
      <c r="M11" s="58">
        <v>49266</v>
      </c>
      <c r="N11" s="4">
        <v>678032140</v>
      </c>
      <c r="O11" s="12">
        <v>1</v>
      </c>
      <c r="P11" s="45">
        <v>1</v>
      </c>
      <c r="Q11" s="12" t="s">
        <v>60</v>
      </c>
      <c r="R11" s="4">
        <v>15872</v>
      </c>
      <c r="S11" s="4">
        <v>19331</v>
      </c>
      <c r="T11" s="4">
        <v>201607130</v>
      </c>
      <c r="U11" s="4">
        <v>462</v>
      </c>
      <c r="V11" s="4">
        <v>16978</v>
      </c>
      <c r="W11" s="4">
        <v>11781529</v>
      </c>
      <c r="X11" s="4">
        <v>22</v>
      </c>
      <c r="Y11" s="4">
        <v>94</v>
      </c>
      <c r="Z11" s="4">
        <v>1097360</v>
      </c>
      <c r="AA11" s="4">
        <v>41653</v>
      </c>
      <c r="AB11" s="4">
        <v>892518159</v>
      </c>
      <c r="AC11" s="12">
        <v>1</v>
      </c>
      <c r="AD11" s="45">
        <v>1</v>
      </c>
      <c r="AE11" s="12" t="s">
        <v>60</v>
      </c>
      <c r="AF11" s="58">
        <v>7</v>
      </c>
      <c r="AG11" s="4">
        <v>14</v>
      </c>
      <c r="AH11" s="4">
        <v>105800</v>
      </c>
      <c r="AI11" s="4">
        <v>19</v>
      </c>
      <c r="AJ11" s="4">
        <v>584773</v>
      </c>
      <c r="AK11" s="4">
        <v>540</v>
      </c>
      <c r="AL11" s="4">
        <v>3312743</v>
      </c>
      <c r="AM11" s="4">
        <v>26</v>
      </c>
      <c r="AN11" s="4">
        <v>1265510</v>
      </c>
      <c r="AO11" s="4">
        <v>12</v>
      </c>
      <c r="AP11" s="4">
        <v>27570</v>
      </c>
      <c r="AQ11" s="4">
        <v>0</v>
      </c>
      <c r="AR11" s="4">
        <v>0</v>
      </c>
      <c r="AS11" s="4">
        <v>611</v>
      </c>
      <c r="AT11" s="4">
        <v>5296396</v>
      </c>
      <c r="AU11" s="4">
        <v>0</v>
      </c>
      <c r="AV11" s="4">
        <v>0</v>
      </c>
      <c r="AW11" s="12">
        <v>1</v>
      </c>
      <c r="AX11" s="45">
        <v>1</v>
      </c>
      <c r="AY11" s="11" t="s">
        <v>60</v>
      </c>
      <c r="AZ11" s="25">
        <v>42271</v>
      </c>
      <c r="BA11" s="25">
        <v>897814555</v>
      </c>
      <c r="BB11" s="25">
        <v>627318254</v>
      </c>
      <c r="BC11" s="25">
        <v>251745146</v>
      </c>
      <c r="BD11" s="25">
        <v>18751155</v>
      </c>
      <c r="BE11" s="4">
        <v>214</v>
      </c>
      <c r="BF11" s="4">
        <v>5721521</v>
      </c>
      <c r="BG11" s="4">
        <v>63</v>
      </c>
      <c r="BH11" s="4">
        <v>2156124</v>
      </c>
      <c r="BI11" s="4">
        <v>214</v>
      </c>
      <c r="BJ11" s="4">
        <v>20732735</v>
      </c>
      <c r="BK11" s="4">
        <v>292</v>
      </c>
      <c r="BL11" s="4">
        <v>28675301</v>
      </c>
      <c r="BM11" s="4">
        <v>227</v>
      </c>
      <c r="BN11" s="4">
        <v>43763840</v>
      </c>
      <c r="BO11" s="4">
        <v>41</v>
      </c>
      <c r="BP11" s="4">
        <v>1722086</v>
      </c>
      <c r="BQ11" s="12">
        <v>1</v>
      </c>
      <c r="BR11" s="12">
        <v>1</v>
      </c>
      <c r="BS11" s="12" t="s">
        <v>60</v>
      </c>
      <c r="BT11" s="4">
        <v>95</v>
      </c>
      <c r="BU11" s="4">
        <v>12397968</v>
      </c>
      <c r="BV11" s="4">
        <v>1146</v>
      </c>
      <c r="BW11" s="4">
        <v>115169575</v>
      </c>
      <c r="BX11" s="4">
        <v>788</v>
      </c>
      <c r="BY11" s="4">
        <v>105373162</v>
      </c>
      <c r="BZ11" s="4">
        <v>17</v>
      </c>
      <c r="CA11" s="4">
        <v>1</v>
      </c>
      <c r="CB11" s="4">
        <v>49894</v>
      </c>
    </row>
    <row r="12" spans="1:80" ht="17.100000000000001" customHeight="1" x14ac:dyDescent="0.15">
      <c r="A12" s="34">
        <v>2</v>
      </c>
      <c r="B12" s="11" t="s">
        <v>61</v>
      </c>
      <c r="C12" s="53">
        <v>323</v>
      </c>
      <c r="D12" s="53">
        <v>4200</v>
      </c>
      <c r="E12" s="53">
        <v>191901654</v>
      </c>
      <c r="F12" s="53">
        <v>17113</v>
      </c>
      <c r="G12" s="53">
        <v>27682</v>
      </c>
      <c r="H12" s="25">
        <v>286579211</v>
      </c>
      <c r="I12" s="53">
        <v>3045</v>
      </c>
      <c r="J12" s="53">
        <v>6574</v>
      </c>
      <c r="K12" s="53">
        <v>45456470</v>
      </c>
      <c r="L12" s="53">
        <v>20481</v>
      </c>
      <c r="M12" s="53">
        <v>38456</v>
      </c>
      <c r="N12" s="25">
        <v>523937335</v>
      </c>
      <c r="O12" s="11">
        <v>2</v>
      </c>
      <c r="P12" s="34">
        <v>2</v>
      </c>
      <c r="Q12" s="11" t="s">
        <v>61</v>
      </c>
      <c r="R12" s="25">
        <v>11903</v>
      </c>
      <c r="S12" s="25">
        <v>14124</v>
      </c>
      <c r="T12" s="25">
        <v>152697114</v>
      </c>
      <c r="U12" s="25">
        <v>296</v>
      </c>
      <c r="V12" s="25">
        <v>9806</v>
      </c>
      <c r="W12" s="25">
        <v>6501419</v>
      </c>
      <c r="X12" s="25">
        <v>26</v>
      </c>
      <c r="Y12" s="25">
        <v>248</v>
      </c>
      <c r="Z12" s="25">
        <v>2901380</v>
      </c>
      <c r="AA12" s="25">
        <v>32410</v>
      </c>
      <c r="AB12" s="25">
        <v>686037248</v>
      </c>
      <c r="AC12" s="11">
        <v>2</v>
      </c>
      <c r="AD12" s="34">
        <v>2</v>
      </c>
      <c r="AE12" s="11" t="s">
        <v>61</v>
      </c>
      <c r="AF12" s="53">
        <v>13</v>
      </c>
      <c r="AG12" s="25">
        <v>12</v>
      </c>
      <c r="AH12" s="25">
        <v>431280</v>
      </c>
      <c r="AI12" s="25">
        <v>21</v>
      </c>
      <c r="AJ12" s="25">
        <v>455180</v>
      </c>
      <c r="AK12" s="25">
        <v>220</v>
      </c>
      <c r="AL12" s="25">
        <v>1808449</v>
      </c>
      <c r="AM12" s="25">
        <v>11</v>
      </c>
      <c r="AN12" s="25">
        <v>586690</v>
      </c>
      <c r="AO12" s="25">
        <v>0</v>
      </c>
      <c r="AP12" s="25">
        <v>0</v>
      </c>
      <c r="AQ12" s="25">
        <v>0</v>
      </c>
      <c r="AR12" s="25">
        <v>0</v>
      </c>
      <c r="AS12" s="25">
        <v>264</v>
      </c>
      <c r="AT12" s="25">
        <v>3281599</v>
      </c>
      <c r="AU12" s="25">
        <v>0</v>
      </c>
      <c r="AV12" s="25">
        <v>0</v>
      </c>
      <c r="AW12" s="11">
        <v>2</v>
      </c>
      <c r="AX12" s="34">
        <v>2</v>
      </c>
      <c r="AY12" s="11" t="s">
        <v>61</v>
      </c>
      <c r="AZ12" s="25">
        <v>32687</v>
      </c>
      <c r="BA12" s="25">
        <v>689318847</v>
      </c>
      <c r="BB12" s="25">
        <v>481958086</v>
      </c>
      <c r="BC12" s="25">
        <v>180579761</v>
      </c>
      <c r="BD12" s="25">
        <v>26781000</v>
      </c>
      <c r="BE12" s="25">
        <v>21</v>
      </c>
      <c r="BF12" s="25">
        <v>633945</v>
      </c>
      <c r="BG12" s="25">
        <v>15</v>
      </c>
      <c r="BH12" s="25">
        <v>936821</v>
      </c>
      <c r="BI12" s="25">
        <v>190</v>
      </c>
      <c r="BJ12" s="25">
        <v>14460687</v>
      </c>
      <c r="BK12" s="25">
        <v>211</v>
      </c>
      <c r="BL12" s="25">
        <v>25244000</v>
      </c>
      <c r="BM12" s="25">
        <v>161</v>
      </c>
      <c r="BN12" s="25">
        <v>26833640</v>
      </c>
      <c r="BO12" s="25">
        <v>41</v>
      </c>
      <c r="BP12" s="25">
        <v>1113265</v>
      </c>
      <c r="BQ12" s="11">
        <v>2</v>
      </c>
      <c r="BR12" s="11">
        <v>2</v>
      </c>
      <c r="BS12" s="11" t="s">
        <v>61</v>
      </c>
      <c r="BT12" s="25">
        <v>59</v>
      </c>
      <c r="BU12" s="25">
        <v>10046293</v>
      </c>
      <c r="BV12" s="25">
        <v>698</v>
      </c>
      <c r="BW12" s="25">
        <v>79268651</v>
      </c>
      <c r="BX12" s="25">
        <v>555</v>
      </c>
      <c r="BY12" s="25">
        <v>75073555</v>
      </c>
      <c r="BZ12" s="25">
        <v>16</v>
      </c>
      <c r="CA12" s="25">
        <v>0</v>
      </c>
      <c r="CB12" s="25">
        <v>0</v>
      </c>
    </row>
    <row r="13" spans="1:80" ht="17.100000000000001" customHeight="1" x14ac:dyDescent="0.15">
      <c r="A13" s="34">
        <v>3</v>
      </c>
      <c r="B13" s="11" t="s">
        <v>62</v>
      </c>
      <c r="C13" s="53">
        <v>421</v>
      </c>
      <c r="D13" s="53">
        <v>6013</v>
      </c>
      <c r="E13" s="53">
        <v>239582110</v>
      </c>
      <c r="F13" s="53">
        <v>18468</v>
      </c>
      <c r="G13" s="53">
        <v>29736</v>
      </c>
      <c r="H13" s="25">
        <v>275331952</v>
      </c>
      <c r="I13" s="53">
        <v>3632</v>
      </c>
      <c r="J13" s="53">
        <v>8236</v>
      </c>
      <c r="K13" s="53">
        <v>62404970</v>
      </c>
      <c r="L13" s="53">
        <v>22521</v>
      </c>
      <c r="M13" s="53">
        <v>43985</v>
      </c>
      <c r="N13" s="25">
        <v>577319032</v>
      </c>
      <c r="O13" s="11">
        <v>3</v>
      </c>
      <c r="P13" s="34">
        <v>3</v>
      </c>
      <c r="Q13" s="11" t="s">
        <v>62</v>
      </c>
      <c r="R13" s="25">
        <v>13024</v>
      </c>
      <c r="S13" s="25">
        <v>15787</v>
      </c>
      <c r="T13" s="25">
        <v>171080830</v>
      </c>
      <c r="U13" s="25">
        <v>398</v>
      </c>
      <c r="V13" s="25">
        <v>15346</v>
      </c>
      <c r="W13" s="25">
        <v>10183483</v>
      </c>
      <c r="X13" s="25">
        <v>65</v>
      </c>
      <c r="Y13" s="25">
        <v>396</v>
      </c>
      <c r="Z13" s="25">
        <v>4539640</v>
      </c>
      <c r="AA13" s="25">
        <v>35610</v>
      </c>
      <c r="AB13" s="25">
        <v>763122985</v>
      </c>
      <c r="AC13" s="11">
        <v>3</v>
      </c>
      <c r="AD13" s="34">
        <v>3</v>
      </c>
      <c r="AE13" s="11" t="s">
        <v>62</v>
      </c>
      <c r="AF13" s="53">
        <v>0</v>
      </c>
      <c r="AG13" s="25">
        <v>0</v>
      </c>
      <c r="AH13" s="25">
        <v>0</v>
      </c>
      <c r="AI13" s="25">
        <v>8</v>
      </c>
      <c r="AJ13" s="25">
        <v>265768</v>
      </c>
      <c r="AK13" s="25">
        <v>462</v>
      </c>
      <c r="AL13" s="25">
        <v>3209271</v>
      </c>
      <c r="AM13" s="25">
        <v>22</v>
      </c>
      <c r="AN13" s="25">
        <v>762606</v>
      </c>
      <c r="AO13" s="25">
        <v>0</v>
      </c>
      <c r="AP13" s="25">
        <v>0</v>
      </c>
      <c r="AQ13" s="25">
        <v>0</v>
      </c>
      <c r="AR13" s="25">
        <v>0</v>
      </c>
      <c r="AS13" s="25">
        <v>492</v>
      </c>
      <c r="AT13" s="25">
        <v>4237645</v>
      </c>
      <c r="AU13" s="25">
        <v>0</v>
      </c>
      <c r="AV13" s="25">
        <v>0</v>
      </c>
      <c r="AW13" s="11">
        <v>3</v>
      </c>
      <c r="AX13" s="34">
        <v>3</v>
      </c>
      <c r="AY13" s="11" t="s">
        <v>62</v>
      </c>
      <c r="AZ13" s="25">
        <v>36102</v>
      </c>
      <c r="BA13" s="25">
        <v>767360630</v>
      </c>
      <c r="BB13" s="25">
        <v>540859173</v>
      </c>
      <c r="BC13" s="25">
        <v>203664273</v>
      </c>
      <c r="BD13" s="25">
        <v>22837184</v>
      </c>
      <c r="BE13" s="25">
        <v>179</v>
      </c>
      <c r="BF13" s="25">
        <v>3835089</v>
      </c>
      <c r="BG13" s="25">
        <v>44</v>
      </c>
      <c r="BH13" s="25">
        <v>1366318</v>
      </c>
      <c r="BI13" s="25">
        <v>194</v>
      </c>
      <c r="BJ13" s="25">
        <v>17436131</v>
      </c>
      <c r="BK13" s="25">
        <v>143</v>
      </c>
      <c r="BL13" s="25">
        <v>15417379</v>
      </c>
      <c r="BM13" s="25">
        <v>220</v>
      </c>
      <c r="BN13" s="25">
        <v>33336187</v>
      </c>
      <c r="BO13" s="25">
        <v>28</v>
      </c>
      <c r="BP13" s="25">
        <v>1012727</v>
      </c>
      <c r="BQ13" s="11">
        <v>3</v>
      </c>
      <c r="BR13" s="11">
        <v>3</v>
      </c>
      <c r="BS13" s="11" t="s">
        <v>62</v>
      </c>
      <c r="BT13" s="25">
        <v>67</v>
      </c>
      <c r="BU13" s="25">
        <v>11150904</v>
      </c>
      <c r="BV13" s="25">
        <v>875</v>
      </c>
      <c r="BW13" s="25">
        <v>83554735</v>
      </c>
      <c r="BX13" s="25">
        <v>603</v>
      </c>
      <c r="BY13" s="25">
        <v>77147765</v>
      </c>
      <c r="BZ13" s="25">
        <v>8</v>
      </c>
      <c r="CA13" s="25">
        <v>3</v>
      </c>
      <c r="CB13" s="25">
        <v>72219</v>
      </c>
    </row>
    <row r="14" spans="1:80" ht="17.100000000000001" customHeight="1" x14ac:dyDescent="0.15">
      <c r="A14" s="34">
        <v>4</v>
      </c>
      <c r="B14" s="11" t="s">
        <v>63</v>
      </c>
      <c r="C14" s="53">
        <v>78</v>
      </c>
      <c r="D14" s="53">
        <v>1099</v>
      </c>
      <c r="E14" s="53">
        <v>51186621</v>
      </c>
      <c r="F14" s="53">
        <v>2854</v>
      </c>
      <c r="G14" s="53">
        <v>4092</v>
      </c>
      <c r="H14" s="25">
        <v>39245224</v>
      </c>
      <c r="I14" s="53">
        <v>338</v>
      </c>
      <c r="J14" s="53">
        <v>763</v>
      </c>
      <c r="K14" s="53">
        <v>4894280</v>
      </c>
      <c r="L14" s="53">
        <v>3270</v>
      </c>
      <c r="M14" s="53">
        <v>5954</v>
      </c>
      <c r="N14" s="25">
        <v>95326125</v>
      </c>
      <c r="O14" s="11">
        <v>4</v>
      </c>
      <c r="P14" s="34">
        <v>4</v>
      </c>
      <c r="Q14" s="11" t="s">
        <v>63</v>
      </c>
      <c r="R14" s="25">
        <v>2179</v>
      </c>
      <c r="S14" s="25">
        <v>2661</v>
      </c>
      <c r="T14" s="25">
        <v>34419436</v>
      </c>
      <c r="U14" s="25">
        <v>75</v>
      </c>
      <c r="V14" s="25">
        <v>3028</v>
      </c>
      <c r="W14" s="25">
        <v>2111498</v>
      </c>
      <c r="X14" s="25">
        <v>2</v>
      </c>
      <c r="Y14" s="25">
        <v>9</v>
      </c>
      <c r="Z14" s="25">
        <v>112410</v>
      </c>
      <c r="AA14" s="25">
        <v>5451</v>
      </c>
      <c r="AB14" s="25">
        <v>131969469</v>
      </c>
      <c r="AC14" s="11">
        <v>4</v>
      </c>
      <c r="AD14" s="34">
        <v>4</v>
      </c>
      <c r="AE14" s="11" t="s">
        <v>63</v>
      </c>
      <c r="AF14" s="53">
        <v>0</v>
      </c>
      <c r="AG14" s="25">
        <v>0</v>
      </c>
      <c r="AH14" s="25">
        <v>0</v>
      </c>
      <c r="AI14" s="25">
        <v>5</v>
      </c>
      <c r="AJ14" s="25">
        <v>138334</v>
      </c>
      <c r="AK14" s="25">
        <v>110</v>
      </c>
      <c r="AL14" s="25">
        <v>904864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115</v>
      </c>
      <c r="AT14" s="25">
        <v>1043198</v>
      </c>
      <c r="AU14" s="25">
        <v>0</v>
      </c>
      <c r="AV14" s="25">
        <v>0</v>
      </c>
      <c r="AW14" s="11">
        <v>4</v>
      </c>
      <c r="AX14" s="34">
        <v>4</v>
      </c>
      <c r="AY14" s="11" t="s">
        <v>63</v>
      </c>
      <c r="AZ14" s="25">
        <v>5566</v>
      </c>
      <c r="BA14" s="25">
        <v>133012667</v>
      </c>
      <c r="BB14" s="25">
        <v>93027755</v>
      </c>
      <c r="BC14" s="25">
        <v>35718268</v>
      </c>
      <c r="BD14" s="25">
        <v>4266644</v>
      </c>
      <c r="BE14" s="25">
        <v>38</v>
      </c>
      <c r="BF14" s="25">
        <v>1109082</v>
      </c>
      <c r="BG14" s="25">
        <v>10</v>
      </c>
      <c r="BH14" s="25">
        <v>445501</v>
      </c>
      <c r="BI14" s="25">
        <v>32</v>
      </c>
      <c r="BJ14" s="25">
        <v>5195769</v>
      </c>
      <c r="BK14" s="25">
        <v>8</v>
      </c>
      <c r="BL14" s="25">
        <v>1682884</v>
      </c>
      <c r="BM14" s="25">
        <v>48</v>
      </c>
      <c r="BN14" s="25">
        <v>7625299</v>
      </c>
      <c r="BO14" s="25">
        <v>12</v>
      </c>
      <c r="BP14" s="25">
        <v>839289</v>
      </c>
      <c r="BQ14" s="11">
        <v>4</v>
      </c>
      <c r="BR14" s="11">
        <v>4</v>
      </c>
      <c r="BS14" s="11" t="s">
        <v>63</v>
      </c>
      <c r="BT14" s="25">
        <v>15</v>
      </c>
      <c r="BU14" s="25">
        <v>2393530</v>
      </c>
      <c r="BV14" s="25">
        <v>163</v>
      </c>
      <c r="BW14" s="25">
        <v>19291354</v>
      </c>
      <c r="BX14" s="25">
        <v>102</v>
      </c>
      <c r="BY14" s="25">
        <v>16409115</v>
      </c>
      <c r="BZ14" s="25">
        <v>1</v>
      </c>
      <c r="CA14" s="25">
        <v>0</v>
      </c>
      <c r="CB14" s="25">
        <v>0</v>
      </c>
    </row>
    <row r="15" spans="1:80" ht="17.100000000000001" customHeight="1" x14ac:dyDescent="0.15">
      <c r="A15" s="34">
        <v>5</v>
      </c>
      <c r="B15" s="11" t="s">
        <v>64</v>
      </c>
      <c r="C15" s="53">
        <v>81</v>
      </c>
      <c r="D15" s="53">
        <v>1088</v>
      </c>
      <c r="E15" s="53">
        <v>39659453</v>
      </c>
      <c r="F15" s="53">
        <v>3614</v>
      </c>
      <c r="G15" s="53">
        <v>5312</v>
      </c>
      <c r="H15" s="25">
        <v>49105600</v>
      </c>
      <c r="I15" s="53">
        <v>510</v>
      </c>
      <c r="J15" s="53">
        <v>1063</v>
      </c>
      <c r="K15" s="53">
        <v>7834250</v>
      </c>
      <c r="L15" s="53">
        <v>4205</v>
      </c>
      <c r="M15" s="53">
        <v>7463</v>
      </c>
      <c r="N15" s="25">
        <v>96599303</v>
      </c>
      <c r="O15" s="11">
        <v>5</v>
      </c>
      <c r="P15" s="34">
        <v>5</v>
      </c>
      <c r="Q15" s="11" t="s">
        <v>64</v>
      </c>
      <c r="R15" s="25">
        <v>2551</v>
      </c>
      <c r="S15" s="25">
        <v>2980</v>
      </c>
      <c r="T15" s="25">
        <v>26399105</v>
      </c>
      <c r="U15" s="25">
        <v>78</v>
      </c>
      <c r="V15" s="25">
        <v>2498</v>
      </c>
      <c r="W15" s="25">
        <v>1681657</v>
      </c>
      <c r="X15" s="25">
        <v>15</v>
      </c>
      <c r="Y15" s="25">
        <v>55</v>
      </c>
      <c r="Z15" s="25">
        <v>464750</v>
      </c>
      <c r="AA15" s="25">
        <v>6771</v>
      </c>
      <c r="AB15" s="25">
        <v>125144815</v>
      </c>
      <c r="AC15" s="11">
        <v>5</v>
      </c>
      <c r="AD15" s="34">
        <v>5</v>
      </c>
      <c r="AE15" s="11" t="s">
        <v>64</v>
      </c>
      <c r="AF15" s="53">
        <v>3</v>
      </c>
      <c r="AG15" s="25">
        <v>0</v>
      </c>
      <c r="AH15" s="25">
        <v>0</v>
      </c>
      <c r="AI15" s="25">
        <v>5</v>
      </c>
      <c r="AJ15" s="25">
        <v>107415</v>
      </c>
      <c r="AK15" s="25">
        <v>116</v>
      </c>
      <c r="AL15" s="25">
        <v>1019293</v>
      </c>
      <c r="AM15" s="25">
        <v>0</v>
      </c>
      <c r="AN15" s="25">
        <v>0</v>
      </c>
      <c r="AO15" s="25">
        <v>12</v>
      </c>
      <c r="AP15" s="25">
        <v>86077</v>
      </c>
      <c r="AQ15" s="25">
        <v>0</v>
      </c>
      <c r="AR15" s="25">
        <v>0</v>
      </c>
      <c r="AS15" s="25">
        <v>133</v>
      </c>
      <c r="AT15" s="25">
        <v>1212785</v>
      </c>
      <c r="AU15" s="25">
        <v>0</v>
      </c>
      <c r="AV15" s="25">
        <v>0</v>
      </c>
      <c r="AW15" s="11">
        <v>5</v>
      </c>
      <c r="AX15" s="34">
        <v>5</v>
      </c>
      <c r="AY15" s="11" t="s">
        <v>64</v>
      </c>
      <c r="AZ15" s="25">
        <v>6907</v>
      </c>
      <c r="BA15" s="25">
        <v>126357600</v>
      </c>
      <c r="BB15" s="25">
        <v>88312455</v>
      </c>
      <c r="BC15" s="25">
        <v>36484832</v>
      </c>
      <c r="BD15" s="25">
        <v>1560313</v>
      </c>
      <c r="BE15" s="25">
        <v>12</v>
      </c>
      <c r="BF15" s="25">
        <v>273715</v>
      </c>
      <c r="BG15" s="25">
        <v>6</v>
      </c>
      <c r="BH15" s="25">
        <v>101218</v>
      </c>
      <c r="BI15" s="25">
        <v>30</v>
      </c>
      <c r="BJ15" s="25">
        <v>1717743</v>
      </c>
      <c r="BK15" s="25">
        <v>30</v>
      </c>
      <c r="BL15" s="25">
        <v>3292719</v>
      </c>
      <c r="BM15" s="25">
        <v>45</v>
      </c>
      <c r="BN15" s="25">
        <v>6434346</v>
      </c>
      <c r="BO15" s="25">
        <v>7</v>
      </c>
      <c r="BP15" s="25">
        <v>253473</v>
      </c>
      <c r="BQ15" s="11">
        <v>5</v>
      </c>
      <c r="BR15" s="11">
        <v>5</v>
      </c>
      <c r="BS15" s="11" t="s">
        <v>64</v>
      </c>
      <c r="BT15" s="25">
        <v>1</v>
      </c>
      <c r="BU15" s="25">
        <v>256050</v>
      </c>
      <c r="BV15" s="25">
        <v>131</v>
      </c>
      <c r="BW15" s="25">
        <v>12329264</v>
      </c>
      <c r="BX15" s="25">
        <v>105</v>
      </c>
      <c r="BY15" s="25">
        <v>11876766</v>
      </c>
      <c r="BZ15" s="25">
        <v>3</v>
      </c>
      <c r="CA15" s="25">
        <v>0</v>
      </c>
      <c r="CB15" s="25">
        <v>0</v>
      </c>
    </row>
    <row r="16" spans="1:80" ht="17.100000000000001" customHeight="1" x14ac:dyDescent="0.15">
      <c r="A16" s="34">
        <v>6</v>
      </c>
      <c r="B16" s="11" t="s">
        <v>65</v>
      </c>
      <c r="C16" s="53">
        <v>109</v>
      </c>
      <c r="D16" s="53">
        <v>1664</v>
      </c>
      <c r="E16" s="53">
        <v>66119100</v>
      </c>
      <c r="F16" s="53">
        <v>4920</v>
      </c>
      <c r="G16" s="53">
        <v>7854</v>
      </c>
      <c r="H16" s="25">
        <v>67160620</v>
      </c>
      <c r="I16" s="53">
        <v>919</v>
      </c>
      <c r="J16" s="53">
        <v>2053</v>
      </c>
      <c r="K16" s="53">
        <v>14634380</v>
      </c>
      <c r="L16" s="53">
        <v>5948</v>
      </c>
      <c r="M16" s="53">
        <v>11571</v>
      </c>
      <c r="N16" s="25">
        <v>147914100</v>
      </c>
      <c r="O16" s="11">
        <v>6</v>
      </c>
      <c r="P16" s="34">
        <v>6</v>
      </c>
      <c r="Q16" s="11" t="s">
        <v>65</v>
      </c>
      <c r="R16" s="25">
        <v>3203</v>
      </c>
      <c r="S16" s="25">
        <v>3803</v>
      </c>
      <c r="T16" s="25">
        <v>41173910</v>
      </c>
      <c r="U16" s="25">
        <v>104</v>
      </c>
      <c r="V16" s="25">
        <v>4198</v>
      </c>
      <c r="W16" s="25">
        <v>2821762</v>
      </c>
      <c r="X16" s="25">
        <v>19</v>
      </c>
      <c r="Y16" s="25">
        <v>191</v>
      </c>
      <c r="Z16" s="25">
        <v>1838610</v>
      </c>
      <c r="AA16" s="25">
        <v>9170</v>
      </c>
      <c r="AB16" s="25">
        <v>193748382</v>
      </c>
      <c r="AC16" s="11">
        <v>6</v>
      </c>
      <c r="AD16" s="34">
        <v>6</v>
      </c>
      <c r="AE16" s="11" t="s">
        <v>65</v>
      </c>
      <c r="AF16" s="53">
        <v>0</v>
      </c>
      <c r="AG16" s="25">
        <v>0</v>
      </c>
      <c r="AH16" s="25">
        <v>0</v>
      </c>
      <c r="AI16" s="25">
        <v>4</v>
      </c>
      <c r="AJ16" s="25">
        <v>91123</v>
      </c>
      <c r="AK16" s="25">
        <v>181</v>
      </c>
      <c r="AL16" s="25">
        <v>1495653</v>
      </c>
      <c r="AM16" s="25">
        <v>0</v>
      </c>
      <c r="AN16" s="25">
        <v>0</v>
      </c>
      <c r="AO16" s="25">
        <v>8</v>
      </c>
      <c r="AP16" s="25">
        <v>73920</v>
      </c>
      <c r="AQ16" s="25">
        <v>0</v>
      </c>
      <c r="AR16" s="25">
        <v>0</v>
      </c>
      <c r="AS16" s="25">
        <v>193</v>
      </c>
      <c r="AT16" s="25">
        <v>1660696</v>
      </c>
      <c r="AU16" s="25">
        <v>0</v>
      </c>
      <c r="AV16" s="25">
        <v>0</v>
      </c>
      <c r="AW16" s="11">
        <v>6</v>
      </c>
      <c r="AX16" s="34">
        <v>6</v>
      </c>
      <c r="AY16" s="11" t="s">
        <v>65</v>
      </c>
      <c r="AZ16" s="25">
        <v>9363</v>
      </c>
      <c r="BA16" s="25">
        <v>195409078</v>
      </c>
      <c r="BB16" s="25">
        <v>136400485</v>
      </c>
      <c r="BC16" s="25">
        <v>54010581</v>
      </c>
      <c r="BD16" s="25">
        <v>4998012</v>
      </c>
      <c r="BE16" s="25">
        <v>18</v>
      </c>
      <c r="BF16" s="25">
        <v>295425</v>
      </c>
      <c r="BG16" s="25">
        <v>18</v>
      </c>
      <c r="BH16" s="25">
        <v>501611</v>
      </c>
      <c r="BI16" s="25">
        <v>64</v>
      </c>
      <c r="BJ16" s="25">
        <v>5847185</v>
      </c>
      <c r="BK16" s="25">
        <v>2</v>
      </c>
      <c r="BL16" s="25">
        <v>72514</v>
      </c>
      <c r="BM16" s="25">
        <v>74</v>
      </c>
      <c r="BN16" s="25">
        <v>11269524</v>
      </c>
      <c r="BO16" s="25">
        <v>7</v>
      </c>
      <c r="BP16" s="25">
        <v>177964</v>
      </c>
      <c r="BQ16" s="11">
        <v>6</v>
      </c>
      <c r="BR16" s="11">
        <v>6</v>
      </c>
      <c r="BS16" s="11" t="s">
        <v>65</v>
      </c>
      <c r="BT16" s="25">
        <v>47</v>
      </c>
      <c r="BU16" s="25">
        <v>3865348</v>
      </c>
      <c r="BV16" s="25">
        <v>230</v>
      </c>
      <c r="BW16" s="25">
        <v>22029571</v>
      </c>
      <c r="BX16" s="25">
        <v>161</v>
      </c>
      <c r="BY16" s="25">
        <v>20524364</v>
      </c>
      <c r="BZ16" s="25">
        <v>2</v>
      </c>
      <c r="CA16" s="25">
        <v>0</v>
      </c>
      <c r="CB16" s="25">
        <v>0</v>
      </c>
    </row>
    <row r="17" spans="1:80" ht="17.100000000000001" customHeight="1" x14ac:dyDescent="0.15">
      <c r="A17" s="34">
        <v>7</v>
      </c>
      <c r="B17" s="11" t="s">
        <v>66</v>
      </c>
      <c r="C17" s="53">
        <v>39</v>
      </c>
      <c r="D17" s="53">
        <v>528</v>
      </c>
      <c r="E17" s="53">
        <v>16976500</v>
      </c>
      <c r="F17" s="53">
        <v>2385</v>
      </c>
      <c r="G17" s="53">
        <v>2991</v>
      </c>
      <c r="H17" s="25">
        <v>24581920</v>
      </c>
      <c r="I17" s="53">
        <v>393</v>
      </c>
      <c r="J17" s="53">
        <v>869</v>
      </c>
      <c r="K17" s="53">
        <v>5942680</v>
      </c>
      <c r="L17" s="53">
        <v>2817</v>
      </c>
      <c r="M17" s="53">
        <v>4388</v>
      </c>
      <c r="N17" s="25">
        <v>47501100</v>
      </c>
      <c r="O17" s="11">
        <v>7</v>
      </c>
      <c r="P17" s="34">
        <v>7</v>
      </c>
      <c r="Q17" s="11" t="s">
        <v>66</v>
      </c>
      <c r="R17" s="25">
        <v>1444</v>
      </c>
      <c r="S17" s="25">
        <v>1658</v>
      </c>
      <c r="T17" s="25">
        <v>16201760</v>
      </c>
      <c r="U17" s="25">
        <v>37</v>
      </c>
      <c r="V17" s="25">
        <v>1352</v>
      </c>
      <c r="W17" s="25">
        <v>1009624</v>
      </c>
      <c r="X17" s="25">
        <v>0</v>
      </c>
      <c r="Y17" s="25">
        <v>0</v>
      </c>
      <c r="Z17" s="25">
        <v>0</v>
      </c>
      <c r="AA17" s="25">
        <v>4261</v>
      </c>
      <c r="AB17" s="25">
        <v>64712484</v>
      </c>
      <c r="AC17" s="11">
        <v>7</v>
      </c>
      <c r="AD17" s="34">
        <v>7</v>
      </c>
      <c r="AE17" s="11" t="s">
        <v>66</v>
      </c>
      <c r="AF17" s="53">
        <v>0</v>
      </c>
      <c r="AG17" s="25">
        <v>0</v>
      </c>
      <c r="AH17" s="25">
        <v>0</v>
      </c>
      <c r="AI17" s="25">
        <v>1</v>
      </c>
      <c r="AJ17" s="25">
        <v>23003</v>
      </c>
      <c r="AK17" s="25">
        <v>48</v>
      </c>
      <c r="AL17" s="25">
        <v>593017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49</v>
      </c>
      <c r="AT17" s="25">
        <v>616020</v>
      </c>
      <c r="AU17" s="25">
        <v>0</v>
      </c>
      <c r="AV17" s="25">
        <v>0</v>
      </c>
      <c r="AW17" s="11">
        <v>7</v>
      </c>
      <c r="AX17" s="34">
        <v>7</v>
      </c>
      <c r="AY17" s="11" t="s">
        <v>66</v>
      </c>
      <c r="AZ17" s="25">
        <v>4310</v>
      </c>
      <c r="BA17" s="25">
        <v>65328504</v>
      </c>
      <c r="BB17" s="25">
        <v>45686364</v>
      </c>
      <c r="BC17" s="25">
        <v>17690197</v>
      </c>
      <c r="BD17" s="25">
        <v>1951943</v>
      </c>
      <c r="BE17" s="25">
        <v>15</v>
      </c>
      <c r="BF17" s="25">
        <v>293839</v>
      </c>
      <c r="BG17" s="25">
        <v>2</v>
      </c>
      <c r="BH17" s="25">
        <v>82491</v>
      </c>
      <c r="BI17" s="25">
        <v>3</v>
      </c>
      <c r="BJ17" s="25">
        <v>42354</v>
      </c>
      <c r="BK17" s="25">
        <v>3</v>
      </c>
      <c r="BL17" s="25">
        <v>309804</v>
      </c>
      <c r="BM17" s="25">
        <v>27</v>
      </c>
      <c r="BN17" s="25">
        <v>3897024</v>
      </c>
      <c r="BO17" s="25">
        <v>0</v>
      </c>
      <c r="BP17" s="25">
        <v>0</v>
      </c>
      <c r="BQ17" s="11">
        <v>7</v>
      </c>
      <c r="BR17" s="11">
        <v>7</v>
      </c>
      <c r="BS17" s="11" t="s">
        <v>66</v>
      </c>
      <c r="BT17" s="25">
        <v>1</v>
      </c>
      <c r="BU17" s="25">
        <v>133485</v>
      </c>
      <c r="BV17" s="25">
        <v>51</v>
      </c>
      <c r="BW17" s="25">
        <v>4758997</v>
      </c>
      <c r="BX17" s="25">
        <v>29</v>
      </c>
      <c r="BY17" s="25">
        <v>4331151</v>
      </c>
      <c r="BZ17" s="25">
        <v>0</v>
      </c>
      <c r="CA17" s="25">
        <v>0</v>
      </c>
      <c r="CB17" s="25">
        <v>0</v>
      </c>
    </row>
    <row r="18" spans="1:80" ht="17.100000000000001" customHeight="1" x14ac:dyDescent="0.15">
      <c r="A18" s="47">
        <v>8</v>
      </c>
      <c r="B18" s="20" t="s">
        <v>67</v>
      </c>
      <c r="C18" s="53">
        <v>91</v>
      </c>
      <c r="D18" s="53">
        <v>1294</v>
      </c>
      <c r="E18" s="53">
        <v>67771530</v>
      </c>
      <c r="F18" s="53">
        <v>4407</v>
      </c>
      <c r="G18" s="53">
        <v>5997</v>
      </c>
      <c r="H18" s="25">
        <v>65234420</v>
      </c>
      <c r="I18" s="53">
        <v>877</v>
      </c>
      <c r="J18" s="53">
        <v>2009</v>
      </c>
      <c r="K18" s="53">
        <v>13192030</v>
      </c>
      <c r="L18" s="53">
        <v>5375</v>
      </c>
      <c r="M18" s="53">
        <v>9300</v>
      </c>
      <c r="N18" s="25">
        <v>146197980</v>
      </c>
      <c r="O18" s="11">
        <v>8</v>
      </c>
      <c r="P18" s="34">
        <v>8</v>
      </c>
      <c r="Q18" s="11" t="s">
        <v>67</v>
      </c>
      <c r="R18" s="25">
        <v>3390</v>
      </c>
      <c r="S18" s="25">
        <v>3890</v>
      </c>
      <c r="T18" s="25">
        <v>40605710</v>
      </c>
      <c r="U18" s="25">
        <v>87</v>
      </c>
      <c r="V18" s="25">
        <v>3225</v>
      </c>
      <c r="W18" s="25">
        <v>2201293</v>
      </c>
      <c r="X18" s="25">
        <v>0</v>
      </c>
      <c r="Y18" s="25">
        <v>0</v>
      </c>
      <c r="Z18" s="25">
        <v>0</v>
      </c>
      <c r="AA18" s="25">
        <v>8765</v>
      </c>
      <c r="AB18" s="25">
        <v>189004983</v>
      </c>
      <c r="AC18" s="11">
        <v>8</v>
      </c>
      <c r="AD18" s="34">
        <v>8</v>
      </c>
      <c r="AE18" s="11" t="s">
        <v>67</v>
      </c>
      <c r="AF18" s="53">
        <v>5</v>
      </c>
      <c r="AG18" s="25">
        <v>0</v>
      </c>
      <c r="AH18" s="25">
        <v>0</v>
      </c>
      <c r="AI18" s="25">
        <v>3</v>
      </c>
      <c r="AJ18" s="25">
        <v>63508</v>
      </c>
      <c r="AK18" s="25">
        <v>45</v>
      </c>
      <c r="AL18" s="25">
        <v>335187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48</v>
      </c>
      <c r="AT18" s="25">
        <v>398695</v>
      </c>
      <c r="AU18" s="25">
        <v>0</v>
      </c>
      <c r="AV18" s="25">
        <v>0</v>
      </c>
      <c r="AW18" s="11">
        <v>8</v>
      </c>
      <c r="AX18" s="34">
        <v>8</v>
      </c>
      <c r="AY18" s="11" t="s">
        <v>67</v>
      </c>
      <c r="AZ18" s="25">
        <v>8818</v>
      </c>
      <c r="BA18" s="25">
        <v>189403678</v>
      </c>
      <c r="BB18" s="25">
        <v>132365354</v>
      </c>
      <c r="BC18" s="25">
        <v>52380492</v>
      </c>
      <c r="BD18" s="25">
        <v>4657832</v>
      </c>
      <c r="BE18" s="25">
        <v>74</v>
      </c>
      <c r="BF18" s="25">
        <v>1372927</v>
      </c>
      <c r="BG18" s="25">
        <v>20</v>
      </c>
      <c r="BH18" s="25">
        <v>409260</v>
      </c>
      <c r="BI18" s="25">
        <v>43</v>
      </c>
      <c r="BJ18" s="25">
        <v>3192495</v>
      </c>
      <c r="BK18" s="25">
        <v>67</v>
      </c>
      <c r="BL18" s="25">
        <v>7325985</v>
      </c>
      <c r="BM18" s="25">
        <v>49</v>
      </c>
      <c r="BN18" s="25">
        <v>13097264</v>
      </c>
      <c r="BO18" s="25">
        <v>14</v>
      </c>
      <c r="BP18" s="25">
        <v>341940</v>
      </c>
      <c r="BQ18" s="11">
        <v>8</v>
      </c>
      <c r="BR18" s="11">
        <v>8</v>
      </c>
      <c r="BS18" s="11" t="s">
        <v>67</v>
      </c>
      <c r="BT18" s="25">
        <v>4</v>
      </c>
      <c r="BU18" s="25">
        <v>88971</v>
      </c>
      <c r="BV18" s="25">
        <v>271</v>
      </c>
      <c r="BW18" s="25">
        <v>25828842</v>
      </c>
      <c r="BX18" s="25">
        <v>142</v>
      </c>
      <c r="BY18" s="25">
        <v>22967232</v>
      </c>
      <c r="BZ18" s="25">
        <v>4</v>
      </c>
      <c r="CA18" s="25">
        <v>0</v>
      </c>
      <c r="CB18" s="25">
        <v>0</v>
      </c>
    </row>
    <row r="19" spans="1:80" ht="17.100000000000001" customHeight="1" x14ac:dyDescent="0.15">
      <c r="A19" s="34">
        <v>9</v>
      </c>
      <c r="B19" s="11" t="s">
        <v>68</v>
      </c>
      <c r="C19" s="58">
        <v>35</v>
      </c>
      <c r="D19" s="58">
        <v>446</v>
      </c>
      <c r="E19" s="58">
        <v>17082600</v>
      </c>
      <c r="F19" s="58">
        <v>1046</v>
      </c>
      <c r="G19" s="58">
        <v>1533</v>
      </c>
      <c r="H19" s="4">
        <v>10728320</v>
      </c>
      <c r="I19" s="58">
        <v>149</v>
      </c>
      <c r="J19" s="58">
        <v>325</v>
      </c>
      <c r="K19" s="58">
        <v>1967030</v>
      </c>
      <c r="L19" s="58">
        <v>1230</v>
      </c>
      <c r="M19" s="58">
        <v>2304</v>
      </c>
      <c r="N19" s="4">
        <v>29777950</v>
      </c>
      <c r="O19" s="12">
        <v>9</v>
      </c>
      <c r="P19" s="45">
        <v>9</v>
      </c>
      <c r="Q19" s="12" t="s">
        <v>68</v>
      </c>
      <c r="R19" s="4">
        <v>806</v>
      </c>
      <c r="S19" s="4">
        <v>992</v>
      </c>
      <c r="T19" s="4">
        <v>9285540</v>
      </c>
      <c r="U19" s="4">
        <v>32</v>
      </c>
      <c r="V19" s="4">
        <v>1168</v>
      </c>
      <c r="W19" s="4">
        <v>775988</v>
      </c>
      <c r="X19" s="4">
        <v>0</v>
      </c>
      <c r="Y19" s="4">
        <v>0</v>
      </c>
      <c r="Z19" s="4">
        <v>0</v>
      </c>
      <c r="AA19" s="4">
        <v>2036</v>
      </c>
      <c r="AB19" s="4">
        <v>39839478</v>
      </c>
      <c r="AC19" s="12">
        <v>9</v>
      </c>
      <c r="AD19" s="45">
        <v>9</v>
      </c>
      <c r="AE19" s="12" t="s">
        <v>68</v>
      </c>
      <c r="AF19" s="58">
        <v>0</v>
      </c>
      <c r="AG19" s="4">
        <v>0</v>
      </c>
      <c r="AH19" s="4">
        <v>0</v>
      </c>
      <c r="AI19" s="4">
        <v>1</v>
      </c>
      <c r="AJ19" s="4">
        <v>18759</v>
      </c>
      <c r="AK19" s="4">
        <v>10</v>
      </c>
      <c r="AL19" s="4">
        <v>144900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11</v>
      </c>
      <c r="AT19" s="4">
        <v>163659</v>
      </c>
      <c r="AU19" s="4">
        <v>0</v>
      </c>
      <c r="AV19" s="4">
        <v>0</v>
      </c>
      <c r="AW19" s="12">
        <v>9</v>
      </c>
      <c r="AX19" s="45">
        <v>9</v>
      </c>
      <c r="AY19" s="12" t="s">
        <v>68</v>
      </c>
      <c r="AZ19" s="4">
        <v>2047</v>
      </c>
      <c r="BA19" s="4">
        <v>40003137</v>
      </c>
      <c r="BB19" s="4">
        <v>27838812</v>
      </c>
      <c r="BC19" s="4">
        <v>11261897</v>
      </c>
      <c r="BD19" s="4">
        <v>902428</v>
      </c>
      <c r="BE19" s="4">
        <v>0</v>
      </c>
      <c r="BF19" s="4">
        <v>0</v>
      </c>
      <c r="BG19" s="4">
        <v>2</v>
      </c>
      <c r="BH19" s="4">
        <v>96624</v>
      </c>
      <c r="BI19" s="4">
        <v>12</v>
      </c>
      <c r="BJ19" s="4">
        <v>1161289</v>
      </c>
      <c r="BK19" s="4">
        <v>0</v>
      </c>
      <c r="BL19" s="4">
        <v>0</v>
      </c>
      <c r="BM19" s="4">
        <v>20</v>
      </c>
      <c r="BN19" s="4">
        <v>2692771</v>
      </c>
      <c r="BO19" s="4">
        <v>0</v>
      </c>
      <c r="BP19" s="4">
        <v>0</v>
      </c>
      <c r="BQ19" s="12">
        <v>9</v>
      </c>
      <c r="BR19" s="12">
        <v>9</v>
      </c>
      <c r="BS19" s="12" t="s">
        <v>68</v>
      </c>
      <c r="BT19" s="4">
        <v>3</v>
      </c>
      <c r="BU19" s="4">
        <v>222780</v>
      </c>
      <c r="BV19" s="4">
        <v>37</v>
      </c>
      <c r="BW19" s="4">
        <v>4173464</v>
      </c>
      <c r="BX19" s="4">
        <v>33</v>
      </c>
      <c r="BY19" s="4">
        <v>3734466</v>
      </c>
      <c r="BZ19" s="4">
        <v>0</v>
      </c>
      <c r="CA19" s="4">
        <v>0</v>
      </c>
      <c r="CB19" s="4">
        <v>0</v>
      </c>
    </row>
    <row r="20" spans="1:80" ht="17.100000000000001" customHeight="1" x14ac:dyDescent="0.15">
      <c r="A20" s="34">
        <v>11</v>
      </c>
      <c r="B20" s="11" t="s">
        <v>69</v>
      </c>
      <c r="C20" s="53">
        <v>2</v>
      </c>
      <c r="D20" s="53">
        <v>17</v>
      </c>
      <c r="E20" s="53">
        <v>383100</v>
      </c>
      <c r="F20" s="53">
        <v>279</v>
      </c>
      <c r="G20" s="53">
        <v>345</v>
      </c>
      <c r="H20" s="25">
        <v>4882110</v>
      </c>
      <c r="I20" s="53">
        <v>24</v>
      </c>
      <c r="J20" s="53">
        <v>64</v>
      </c>
      <c r="K20" s="53">
        <v>557150</v>
      </c>
      <c r="L20" s="53">
        <v>305</v>
      </c>
      <c r="M20" s="53">
        <v>426</v>
      </c>
      <c r="N20" s="25">
        <v>5822360</v>
      </c>
      <c r="O20" s="11">
        <v>11</v>
      </c>
      <c r="P20" s="34">
        <v>11</v>
      </c>
      <c r="Q20" s="11" t="s">
        <v>69</v>
      </c>
      <c r="R20" s="25">
        <v>174</v>
      </c>
      <c r="S20" s="25">
        <v>192</v>
      </c>
      <c r="T20" s="25">
        <v>1757950</v>
      </c>
      <c r="U20" s="25">
        <v>2</v>
      </c>
      <c r="V20" s="25">
        <v>42</v>
      </c>
      <c r="W20" s="25">
        <v>26880</v>
      </c>
      <c r="X20" s="25">
        <v>0</v>
      </c>
      <c r="Y20" s="25">
        <v>0</v>
      </c>
      <c r="Z20" s="25">
        <v>0</v>
      </c>
      <c r="AA20" s="25">
        <v>479</v>
      </c>
      <c r="AB20" s="25">
        <v>7607190</v>
      </c>
      <c r="AC20" s="11">
        <v>11</v>
      </c>
      <c r="AD20" s="34">
        <v>11</v>
      </c>
      <c r="AE20" s="11" t="s">
        <v>69</v>
      </c>
      <c r="AF20" s="53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11">
        <v>11</v>
      </c>
      <c r="AX20" s="34">
        <v>11</v>
      </c>
      <c r="AY20" s="11" t="s">
        <v>69</v>
      </c>
      <c r="AZ20" s="25">
        <v>479</v>
      </c>
      <c r="BA20" s="25">
        <v>7607190</v>
      </c>
      <c r="BB20" s="25">
        <v>5317977</v>
      </c>
      <c r="BC20" s="25">
        <v>2225818</v>
      </c>
      <c r="BD20" s="25">
        <v>63395</v>
      </c>
      <c r="BE20" s="25">
        <v>1</v>
      </c>
      <c r="BF20" s="25">
        <v>68947</v>
      </c>
      <c r="BG20" s="25">
        <v>0</v>
      </c>
      <c r="BH20" s="25">
        <v>0</v>
      </c>
      <c r="BI20" s="25">
        <v>6</v>
      </c>
      <c r="BJ20" s="25">
        <v>674220</v>
      </c>
      <c r="BK20" s="25">
        <v>0</v>
      </c>
      <c r="BL20" s="25">
        <v>0</v>
      </c>
      <c r="BM20" s="25">
        <v>0</v>
      </c>
      <c r="BN20" s="25">
        <v>0</v>
      </c>
      <c r="BO20" s="25">
        <v>1</v>
      </c>
      <c r="BP20" s="25">
        <v>5493</v>
      </c>
      <c r="BQ20" s="11">
        <v>11</v>
      </c>
      <c r="BR20" s="11">
        <v>11</v>
      </c>
      <c r="BS20" s="11" t="s">
        <v>69</v>
      </c>
      <c r="BT20" s="25">
        <v>0</v>
      </c>
      <c r="BU20" s="25">
        <v>0</v>
      </c>
      <c r="BV20" s="25">
        <v>8</v>
      </c>
      <c r="BW20" s="25">
        <v>748660</v>
      </c>
      <c r="BX20" s="25">
        <v>5</v>
      </c>
      <c r="BY20" s="25">
        <v>661020</v>
      </c>
      <c r="BZ20" s="25">
        <v>0</v>
      </c>
      <c r="CA20" s="25">
        <v>0</v>
      </c>
      <c r="CB20" s="25">
        <v>0</v>
      </c>
    </row>
    <row r="21" spans="1:80" ht="17.100000000000001" customHeight="1" x14ac:dyDescent="0.15">
      <c r="A21" s="47">
        <v>12</v>
      </c>
      <c r="B21" s="20" t="s">
        <v>70</v>
      </c>
      <c r="C21" s="59">
        <v>38</v>
      </c>
      <c r="D21" s="59">
        <v>135</v>
      </c>
      <c r="E21" s="59">
        <v>4271740</v>
      </c>
      <c r="F21" s="59">
        <v>280</v>
      </c>
      <c r="G21" s="59">
        <v>478</v>
      </c>
      <c r="H21" s="37">
        <v>2803150</v>
      </c>
      <c r="I21" s="59">
        <v>29</v>
      </c>
      <c r="J21" s="59">
        <v>90</v>
      </c>
      <c r="K21" s="59">
        <v>610050</v>
      </c>
      <c r="L21" s="59">
        <v>347</v>
      </c>
      <c r="M21" s="59">
        <v>703</v>
      </c>
      <c r="N21" s="37">
        <v>7684940</v>
      </c>
      <c r="O21" s="20">
        <v>12</v>
      </c>
      <c r="P21" s="47">
        <v>12</v>
      </c>
      <c r="Q21" s="20" t="s">
        <v>70</v>
      </c>
      <c r="R21" s="37">
        <v>235</v>
      </c>
      <c r="S21" s="37">
        <v>266</v>
      </c>
      <c r="T21" s="37">
        <v>3342260</v>
      </c>
      <c r="U21" s="37">
        <v>7</v>
      </c>
      <c r="V21" s="37">
        <v>391</v>
      </c>
      <c r="W21" s="37">
        <v>255940</v>
      </c>
      <c r="X21" s="37">
        <v>0</v>
      </c>
      <c r="Y21" s="37">
        <v>0</v>
      </c>
      <c r="Z21" s="37">
        <v>0</v>
      </c>
      <c r="AA21" s="37">
        <v>582</v>
      </c>
      <c r="AB21" s="25">
        <v>11283140</v>
      </c>
      <c r="AC21" s="20">
        <v>12</v>
      </c>
      <c r="AD21" s="47">
        <v>12</v>
      </c>
      <c r="AE21" s="20" t="s">
        <v>70</v>
      </c>
      <c r="AF21" s="59">
        <v>0</v>
      </c>
      <c r="AG21" s="37">
        <v>0</v>
      </c>
      <c r="AH21" s="37">
        <v>0</v>
      </c>
      <c r="AI21" s="37">
        <v>1</v>
      </c>
      <c r="AJ21" s="37">
        <v>26147</v>
      </c>
      <c r="AK21" s="37">
        <v>5</v>
      </c>
      <c r="AL21" s="37">
        <v>31640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6</v>
      </c>
      <c r="AT21" s="37">
        <v>57787</v>
      </c>
      <c r="AU21" s="37">
        <v>0</v>
      </c>
      <c r="AV21" s="37">
        <v>0</v>
      </c>
      <c r="AW21" s="20">
        <v>12</v>
      </c>
      <c r="AX21" s="47">
        <v>12</v>
      </c>
      <c r="AY21" s="20" t="s">
        <v>70</v>
      </c>
      <c r="AZ21" s="37">
        <v>588</v>
      </c>
      <c r="BA21" s="37">
        <v>11340927</v>
      </c>
      <c r="BB21" s="37">
        <v>7915320</v>
      </c>
      <c r="BC21" s="37">
        <v>3425607</v>
      </c>
      <c r="BD21" s="37">
        <v>0</v>
      </c>
      <c r="BE21" s="37">
        <v>0</v>
      </c>
      <c r="BF21" s="37">
        <v>0</v>
      </c>
      <c r="BG21" s="37">
        <v>1</v>
      </c>
      <c r="BH21" s="37">
        <v>13659</v>
      </c>
      <c r="BI21" s="37">
        <v>0</v>
      </c>
      <c r="BJ21" s="37">
        <v>0</v>
      </c>
      <c r="BK21" s="37">
        <v>0</v>
      </c>
      <c r="BL21" s="37">
        <v>0</v>
      </c>
      <c r="BM21" s="37">
        <v>5</v>
      </c>
      <c r="BN21" s="37">
        <v>895695</v>
      </c>
      <c r="BO21" s="37">
        <v>0</v>
      </c>
      <c r="BP21" s="37">
        <v>0</v>
      </c>
      <c r="BQ21" s="20">
        <v>12</v>
      </c>
      <c r="BR21" s="20">
        <v>12</v>
      </c>
      <c r="BS21" s="20" t="s">
        <v>70</v>
      </c>
      <c r="BT21" s="37">
        <v>0</v>
      </c>
      <c r="BU21" s="37">
        <v>0</v>
      </c>
      <c r="BV21" s="37">
        <v>6</v>
      </c>
      <c r="BW21" s="37">
        <v>909354</v>
      </c>
      <c r="BX21" s="37">
        <v>5</v>
      </c>
      <c r="BY21" s="37">
        <v>895695</v>
      </c>
      <c r="BZ21" s="37">
        <v>0</v>
      </c>
      <c r="CA21" s="37">
        <v>0</v>
      </c>
      <c r="CB21" s="37">
        <v>0</v>
      </c>
    </row>
    <row r="22" spans="1:80" ht="17.100000000000001" customHeight="1" x14ac:dyDescent="0.15">
      <c r="A22" s="34">
        <v>15</v>
      </c>
      <c r="B22" s="11" t="s">
        <v>71</v>
      </c>
      <c r="C22" s="53">
        <v>14</v>
      </c>
      <c r="D22" s="53">
        <v>257</v>
      </c>
      <c r="E22" s="53">
        <v>15327860</v>
      </c>
      <c r="F22" s="53">
        <v>852</v>
      </c>
      <c r="G22" s="53">
        <v>1209</v>
      </c>
      <c r="H22" s="25">
        <v>13254090</v>
      </c>
      <c r="I22" s="53">
        <v>141</v>
      </c>
      <c r="J22" s="53">
        <v>272</v>
      </c>
      <c r="K22" s="53">
        <v>2596640</v>
      </c>
      <c r="L22" s="53">
        <v>1007</v>
      </c>
      <c r="M22" s="53">
        <v>1738</v>
      </c>
      <c r="N22" s="25">
        <v>31178590</v>
      </c>
      <c r="O22" s="11">
        <v>15</v>
      </c>
      <c r="P22" s="34">
        <v>15</v>
      </c>
      <c r="Q22" s="11" t="s">
        <v>71</v>
      </c>
      <c r="R22" s="25">
        <v>447</v>
      </c>
      <c r="S22" s="25">
        <v>531</v>
      </c>
      <c r="T22" s="25">
        <v>4645400</v>
      </c>
      <c r="U22" s="25">
        <v>14</v>
      </c>
      <c r="V22" s="25">
        <v>709</v>
      </c>
      <c r="W22" s="25">
        <v>506174</v>
      </c>
      <c r="X22" s="25">
        <v>12</v>
      </c>
      <c r="Y22" s="25">
        <v>12</v>
      </c>
      <c r="Z22" s="25">
        <v>185400</v>
      </c>
      <c r="AA22" s="25">
        <v>1466</v>
      </c>
      <c r="AB22" s="4">
        <v>36515564</v>
      </c>
      <c r="AC22" s="11">
        <v>15</v>
      </c>
      <c r="AD22" s="34">
        <v>15</v>
      </c>
      <c r="AE22" s="11" t="s">
        <v>71</v>
      </c>
      <c r="AF22" s="53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50</v>
      </c>
      <c r="AL22" s="25">
        <v>470351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50</v>
      </c>
      <c r="AT22" s="25">
        <v>470351</v>
      </c>
      <c r="AU22" s="25">
        <v>0</v>
      </c>
      <c r="AV22" s="25">
        <v>0</v>
      </c>
      <c r="AW22" s="11">
        <v>15</v>
      </c>
      <c r="AX22" s="34">
        <v>15</v>
      </c>
      <c r="AY22" s="11" t="s">
        <v>71</v>
      </c>
      <c r="AZ22" s="25">
        <v>1516</v>
      </c>
      <c r="BA22" s="25">
        <v>36985915</v>
      </c>
      <c r="BB22" s="25">
        <v>25802950</v>
      </c>
      <c r="BC22" s="25">
        <v>10590762</v>
      </c>
      <c r="BD22" s="25">
        <v>592203</v>
      </c>
      <c r="BE22" s="25">
        <v>0</v>
      </c>
      <c r="BF22" s="25">
        <v>0</v>
      </c>
      <c r="BG22" s="25">
        <v>0</v>
      </c>
      <c r="BH22" s="25">
        <v>0</v>
      </c>
      <c r="BI22" s="25">
        <v>1</v>
      </c>
      <c r="BJ22" s="25">
        <v>201183</v>
      </c>
      <c r="BK22" s="25">
        <v>14</v>
      </c>
      <c r="BL22" s="25">
        <v>3827965</v>
      </c>
      <c r="BM22" s="25">
        <v>4</v>
      </c>
      <c r="BN22" s="25">
        <v>971096</v>
      </c>
      <c r="BO22" s="25">
        <v>2</v>
      </c>
      <c r="BP22" s="25">
        <v>15759</v>
      </c>
      <c r="BQ22" s="11">
        <v>15</v>
      </c>
      <c r="BR22" s="11">
        <v>15</v>
      </c>
      <c r="BS22" s="11" t="s">
        <v>71</v>
      </c>
      <c r="BT22" s="25">
        <v>0</v>
      </c>
      <c r="BU22" s="25">
        <v>0</v>
      </c>
      <c r="BV22" s="25">
        <v>21</v>
      </c>
      <c r="BW22" s="25">
        <v>5016003</v>
      </c>
      <c r="BX22" s="25">
        <v>17</v>
      </c>
      <c r="BY22" s="25">
        <v>5000244</v>
      </c>
      <c r="BZ22" s="25">
        <v>1</v>
      </c>
      <c r="CA22" s="25">
        <v>0</v>
      </c>
      <c r="CB22" s="25">
        <v>0</v>
      </c>
    </row>
    <row r="23" spans="1:80" ht="17.100000000000001" customHeight="1" x14ac:dyDescent="0.15">
      <c r="A23" s="34">
        <v>17</v>
      </c>
      <c r="B23" s="11" t="s">
        <v>72</v>
      </c>
      <c r="C23" s="53">
        <v>7</v>
      </c>
      <c r="D23" s="53">
        <v>83</v>
      </c>
      <c r="E23" s="53">
        <v>4678830</v>
      </c>
      <c r="F23" s="53">
        <v>399</v>
      </c>
      <c r="G23" s="53">
        <v>557</v>
      </c>
      <c r="H23" s="25">
        <v>4234610</v>
      </c>
      <c r="I23" s="53">
        <v>59</v>
      </c>
      <c r="J23" s="53">
        <v>152</v>
      </c>
      <c r="K23" s="53">
        <v>1300590</v>
      </c>
      <c r="L23" s="53">
        <v>465</v>
      </c>
      <c r="M23" s="53">
        <v>792</v>
      </c>
      <c r="N23" s="25">
        <v>10214030</v>
      </c>
      <c r="O23" s="11">
        <v>17</v>
      </c>
      <c r="P23" s="34">
        <v>17</v>
      </c>
      <c r="Q23" s="11" t="s">
        <v>72</v>
      </c>
      <c r="R23" s="25">
        <v>220</v>
      </c>
      <c r="S23" s="25">
        <v>250</v>
      </c>
      <c r="T23" s="25">
        <v>2152710</v>
      </c>
      <c r="U23" s="25">
        <v>7</v>
      </c>
      <c r="V23" s="25">
        <v>210</v>
      </c>
      <c r="W23" s="25">
        <v>138200</v>
      </c>
      <c r="X23" s="25">
        <v>0</v>
      </c>
      <c r="Y23" s="25">
        <v>0</v>
      </c>
      <c r="Z23" s="25">
        <v>0</v>
      </c>
      <c r="AA23" s="25">
        <v>685</v>
      </c>
      <c r="AB23" s="37">
        <v>12504940</v>
      </c>
      <c r="AC23" s="11">
        <v>17</v>
      </c>
      <c r="AD23" s="34">
        <v>17</v>
      </c>
      <c r="AE23" s="11" t="s">
        <v>72</v>
      </c>
      <c r="AF23" s="53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3</v>
      </c>
      <c r="AL23" s="25">
        <v>31878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3</v>
      </c>
      <c r="AT23" s="25">
        <v>31878</v>
      </c>
      <c r="AU23" s="25">
        <v>0</v>
      </c>
      <c r="AV23" s="25">
        <v>0</v>
      </c>
      <c r="AW23" s="11">
        <v>17</v>
      </c>
      <c r="AX23" s="34">
        <v>17</v>
      </c>
      <c r="AY23" s="11" t="s">
        <v>72</v>
      </c>
      <c r="AZ23" s="25">
        <v>688</v>
      </c>
      <c r="BA23" s="25">
        <v>12536818</v>
      </c>
      <c r="BB23" s="25">
        <v>8757982</v>
      </c>
      <c r="BC23" s="25">
        <v>3461915</v>
      </c>
      <c r="BD23" s="25">
        <v>316921</v>
      </c>
      <c r="BE23" s="25">
        <v>6</v>
      </c>
      <c r="BF23" s="25">
        <v>198843</v>
      </c>
      <c r="BG23" s="25">
        <v>1</v>
      </c>
      <c r="BH23" s="25">
        <v>19812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10</v>
      </c>
      <c r="BP23" s="25">
        <v>1114366</v>
      </c>
      <c r="BQ23" s="11">
        <v>17</v>
      </c>
      <c r="BR23" s="11">
        <v>17</v>
      </c>
      <c r="BS23" s="11" t="s">
        <v>72</v>
      </c>
      <c r="BT23" s="25">
        <v>0</v>
      </c>
      <c r="BU23" s="25">
        <v>0</v>
      </c>
      <c r="BV23" s="25">
        <v>17</v>
      </c>
      <c r="BW23" s="25">
        <v>1333021</v>
      </c>
      <c r="BX23" s="25">
        <v>8</v>
      </c>
      <c r="BY23" s="25">
        <v>1101052</v>
      </c>
      <c r="BZ23" s="25">
        <v>0</v>
      </c>
      <c r="CA23" s="25">
        <v>0</v>
      </c>
      <c r="CB23" s="25">
        <v>0</v>
      </c>
    </row>
    <row r="24" spans="1:80" ht="17.100000000000001" customHeight="1" x14ac:dyDescent="0.15">
      <c r="A24" s="43">
        <v>25</v>
      </c>
      <c r="B24" s="50" t="s">
        <v>73</v>
      </c>
      <c r="C24" s="60">
        <v>6</v>
      </c>
      <c r="D24" s="60">
        <v>90</v>
      </c>
      <c r="E24" s="60">
        <v>4337180</v>
      </c>
      <c r="F24" s="60">
        <v>84</v>
      </c>
      <c r="G24" s="60">
        <v>132</v>
      </c>
      <c r="H24" s="61">
        <v>893640</v>
      </c>
      <c r="I24" s="60">
        <v>13</v>
      </c>
      <c r="J24" s="60">
        <v>43</v>
      </c>
      <c r="K24" s="60">
        <v>386300</v>
      </c>
      <c r="L24" s="60">
        <v>103</v>
      </c>
      <c r="M24" s="60">
        <v>265</v>
      </c>
      <c r="N24" s="61">
        <v>5617120</v>
      </c>
      <c r="O24" s="50">
        <v>25</v>
      </c>
      <c r="P24" s="43">
        <v>25</v>
      </c>
      <c r="Q24" s="50" t="s">
        <v>73</v>
      </c>
      <c r="R24" s="61">
        <v>49</v>
      </c>
      <c r="S24" s="61">
        <v>67</v>
      </c>
      <c r="T24" s="61">
        <v>491910</v>
      </c>
      <c r="U24" s="61">
        <v>6</v>
      </c>
      <c r="V24" s="61">
        <v>247</v>
      </c>
      <c r="W24" s="61">
        <v>170276</v>
      </c>
      <c r="X24" s="61">
        <v>0</v>
      </c>
      <c r="Y24" s="61">
        <v>0</v>
      </c>
      <c r="Z24" s="61">
        <v>0</v>
      </c>
      <c r="AA24" s="61">
        <v>152</v>
      </c>
      <c r="AB24" s="4">
        <v>6279306</v>
      </c>
      <c r="AC24" s="50">
        <v>25</v>
      </c>
      <c r="AD24" s="43">
        <v>25</v>
      </c>
      <c r="AE24" s="50" t="s">
        <v>73</v>
      </c>
      <c r="AF24" s="60">
        <v>0</v>
      </c>
      <c r="AG24" s="61">
        <v>0</v>
      </c>
      <c r="AH24" s="61">
        <v>0</v>
      </c>
      <c r="AI24" s="61">
        <v>0</v>
      </c>
      <c r="AJ24" s="61">
        <v>0</v>
      </c>
      <c r="AK24" s="61">
        <v>0</v>
      </c>
      <c r="AL24" s="61">
        <v>0</v>
      </c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61">
        <v>0</v>
      </c>
      <c r="AV24" s="61">
        <v>0</v>
      </c>
      <c r="AW24" s="50">
        <v>25</v>
      </c>
      <c r="AX24" s="43">
        <v>25</v>
      </c>
      <c r="AY24" s="50" t="s">
        <v>73</v>
      </c>
      <c r="AZ24" s="61">
        <v>152</v>
      </c>
      <c r="BA24" s="61">
        <v>6279306</v>
      </c>
      <c r="BB24" s="61">
        <v>4366627</v>
      </c>
      <c r="BC24" s="61">
        <v>1632089</v>
      </c>
      <c r="BD24" s="61">
        <v>280590</v>
      </c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61">
        <v>0</v>
      </c>
      <c r="BK24" s="61">
        <v>0</v>
      </c>
      <c r="BL24" s="61">
        <v>0</v>
      </c>
      <c r="BM24" s="61">
        <v>7</v>
      </c>
      <c r="BN24" s="61">
        <v>1060104</v>
      </c>
      <c r="BO24" s="61">
        <v>0</v>
      </c>
      <c r="BP24" s="61">
        <v>0</v>
      </c>
      <c r="BQ24" s="50">
        <v>25</v>
      </c>
      <c r="BR24" s="50">
        <v>25</v>
      </c>
      <c r="BS24" s="50" t="s">
        <v>73</v>
      </c>
      <c r="BT24" s="61">
        <v>0</v>
      </c>
      <c r="BU24" s="61">
        <v>0</v>
      </c>
      <c r="BV24" s="61">
        <v>7</v>
      </c>
      <c r="BW24" s="61">
        <v>1060104</v>
      </c>
      <c r="BX24" s="61">
        <v>5</v>
      </c>
      <c r="BY24" s="61">
        <v>865671</v>
      </c>
      <c r="BZ24" s="61">
        <v>0</v>
      </c>
      <c r="CA24" s="61">
        <v>0</v>
      </c>
      <c r="CB24" s="61">
        <v>0</v>
      </c>
    </row>
    <row r="25" spans="1:80" ht="17.100000000000001" customHeight="1" x14ac:dyDescent="0.15">
      <c r="A25" s="34">
        <v>26</v>
      </c>
      <c r="B25" s="11" t="s">
        <v>74</v>
      </c>
      <c r="C25" s="53">
        <v>30</v>
      </c>
      <c r="D25" s="53">
        <v>495</v>
      </c>
      <c r="E25" s="53">
        <v>22536480</v>
      </c>
      <c r="F25" s="53">
        <v>1324</v>
      </c>
      <c r="G25" s="53">
        <v>2075</v>
      </c>
      <c r="H25" s="25">
        <v>20883340</v>
      </c>
      <c r="I25" s="53">
        <v>246</v>
      </c>
      <c r="J25" s="53">
        <v>470</v>
      </c>
      <c r="K25" s="53">
        <v>3445620</v>
      </c>
      <c r="L25" s="53">
        <v>1600</v>
      </c>
      <c r="M25" s="53">
        <v>3040</v>
      </c>
      <c r="N25" s="25">
        <v>46865440</v>
      </c>
      <c r="O25" s="11">
        <v>26</v>
      </c>
      <c r="P25" s="34">
        <v>26</v>
      </c>
      <c r="Q25" s="11" t="s">
        <v>74</v>
      </c>
      <c r="R25" s="25">
        <v>894</v>
      </c>
      <c r="S25" s="25">
        <v>1072</v>
      </c>
      <c r="T25" s="25">
        <v>14099210</v>
      </c>
      <c r="U25" s="25">
        <v>28</v>
      </c>
      <c r="V25" s="25">
        <v>1063</v>
      </c>
      <c r="W25" s="25">
        <v>671704</v>
      </c>
      <c r="X25" s="25">
        <v>0</v>
      </c>
      <c r="Y25" s="25">
        <v>0</v>
      </c>
      <c r="Z25" s="25">
        <v>0</v>
      </c>
      <c r="AA25" s="25">
        <v>2494</v>
      </c>
      <c r="AB25" s="4">
        <v>61636354</v>
      </c>
      <c r="AC25" s="11">
        <v>26</v>
      </c>
      <c r="AD25" s="34">
        <v>26</v>
      </c>
      <c r="AE25" s="11" t="s">
        <v>74</v>
      </c>
      <c r="AF25" s="53">
        <v>0</v>
      </c>
      <c r="AG25" s="25">
        <v>0</v>
      </c>
      <c r="AH25" s="25">
        <v>0</v>
      </c>
      <c r="AI25" s="25">
        <v>2</v>
      </c>
      <c r="AJ25" s="25">
        <v>35212</v>
      </c>
      <c r="AK25" s="25">
        <v>44</v>
      </c>
      <c r="AL25" s="25">
        <v>280840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46</v>
      </c>
      <c r="AT25" s="25">
        <v>316052</v>
      </c>
      <c r="AU25" s="25">
        <v>0</v>
      </c>
      <c r="AV25" s="25">
        <v>0</v>
      </c>
      <c r="AW25" s="11">
        <v>26</v>
      </c>
      <c r="AX25" s="34">
        <v>26</v>
      </c>
      <c r="AY25" s="11" t="s">
        <v>74</v>
      </c>
      <c r="AZ25" s="25">
        <v>2540</v>
      </c>
      <c r="BA25" s="25">
        <v>61952406</v>
      </c>
      <c r="BB25" s="25">
        <v>43274776</v>
      </c>
      <c r="BC25" s="25">
        <v>17644300</v>
      </c>
      <c r="BD25" s="25">
        <v>1033330</v>
      </c>
      <c r="BE25" s="25">
        <v>3</v>
      </c>
      <c r="BF25" s="25">
        <v>47283</v>
      </c>
      <c r="BG25" s="25">
        <v>3</v>
      </c>
      <c r="BH25" s="25">
        <v>84597</v>
      </c>
      <c r="BI25" s="25">
        <v>6</v>
      </c>
      <c r="BJ25" s="25">
        <v>535833</v>
      </c>
      <c r="BK25" s="25">
        <v>13</v>
      </c>
      <c r="BL25" s="25">
        <v>1362386</v>
      </c>
      <c r="BM25" s="25">
        <v>24</v>
      </c>
      <c r="BN25" s="25">
        <v>4541391</v>
      </c>
      <c r="BO25" s="25">
        <v>1</v>
      </c>
      <c r="BP25" s="25">
        <v>71217</v>
      </c>
      <c r="BQ25" s="11">
        <v>26</v>
      </c>
      <c r="BR25" s="11">
        <v>26</v>
      </c>
      <c r="BS25" s="11" t="s">
        <v>74</v>
      </c>
      <c r="BT25" s="25">
        <v>2</v>
      </c>
      <c r="BU25" s="25">
        <v>1181219</v>
      </c>
      <c r="BV25" s="25">
        <v>52</v>
      </c>
      <c r="BW25" s="25">
        <v>7823926</v>
      </c>
      <c r="BX25" s="25">
        <v>41</v>
      </c>
      <c r="BY25" s="25">
        <v>7568029</v>
      </c>
      <c r="BZ25" s="25">
        <v>0</v>
      </c>
      <c r="CA25" s="25">
        <v>0</v>
      </c>
      <c r="CB25" s="25">
        <v>0</v>
      </c>
    </row>
    <row r="26" spans="1:80" ht="17.100000000000001" customHeight="1" x14ac:dyDescent="0.15">
      <c r="A26" s="34">
        <v>27</v>
      </c>
      <c r="B26" s="11" t="s">
        <v>75</v>
      </c>
      <c r="C26" s="53">
        <v>12</v>
      </c>
      <c r="D26" s="53">
        <v>109</v>
      </c>
      <c r="E26" s="53">
        <v>3773600</v>
      </c>
      <c r="F26" s="53">
        <v>1014</v>
      </c>
      <c r="G26" s="53">
        <v>1457</v>
      </c>
      <c r="H26" s="25">
        <v>13758490</v>
      </c>
      <c r="I26" s="53">
        <v>148</v>
      </c>
      <c r="J26" s="53">
        <v>353</v>
      </c>
      <c r="K26" s="53">
        <v>2319930</v>
      </c>
      <c r="L26" s="53">
        <v>1174</v>
      </c>
      <c r="M26" s="53">
        <v>1919</v>
      </c>
      <c r="N26" s="25">
        <v>19852020</v>
      </c>
      <c r="O26" s="11">
        <v>27</v>
      </c>
      <c r="P26" s="34">
        <v>27</v>
      </c>
      <c r="Q26" s="11" t="s">
        <v>75</v>
      </c>
      <c r="R26" s="25">
        <v>720</v>
      </c>
      <c r="S26" s="25">
        <v>880</v>
      </c>
      <c r="T26" s="25">
        <v>6908780</v>
      </c>
      <c r="U26" s="25">
        <v>12</v>
      </c>
      <c r="V26" s="25">
        <v>292</v>
      </c>
      <c r="W26" s="25">
        <v>197044</v>
      </c>
      <c r="X26" s="25">
        <v>0</v>
      </c>
      <c r="Y26" s="25">
        <v>0</v>
      </c>
      <c r="Z26" s="25">
        <v>0</v>
      </c>
      <c r="AA26" s="25">
        <v>1894</v>
      </c>
      <c r="AB26" s="25">
        <v>26957844</v>
      </c>
      <c r="AC26" s="11">
        <v>27</v>
      </c>
      <c r="AD26" s="34">
        <v>27</v>
      </c>
      <c r="AE26" s="11" t="s">
        <v>75</v>
      </c>
      <c r="AF26" s="53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19</v>
      </c>
      <c r="AL26" s="25">
        <v>218140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19</v>
      </c>
      <c r="AT26" s="25">
        <v>218140</v>
      </c>
      <c r="AU26" s="25">
        <v>0</v>
      </c>
      <c r="AV26" s="25">
        <v>0</v>
      </c>
      <c r="AW26" s="11">
        <v>27</v>
      </c>
      <c r="AX26" s="34">
        <v>27</v>
      </c>
      <c r="AY26" s="11" t="s">
        <v>75</v>
      </c>
      <c r="AZ26" s="25">
        <v>1913</v>
      </c>
      <c r="BA26" s="25">
        <v>27175984</v>
      </c>
      <c r="BB26" s="25">
        <v>19018827</v>
      </c>
      <c r="BC26" s="25">
        <v>7296536</v>
      </c>
      <c r="BD26" s="25">
        <v>860621</v>
      </c>
      <c r="BE26" s="25">
        <v>0</v>
      </c>
      <c r="BF26" s="25">
        <v>0</v>
      </c>
      <c r="BG26" s="25">
        <v>0</v>
      </c>
      <c r="BH26" s="25">
        <v>0</v>
      </c>
      <c r="BI26" s="25">
        <v>3</v>
      </c>
      <c r="BJ26" s="25">
        <v>48677</v>
      </c>
      <c r="BK26" s="25">
        <v>11</v>
      </c>
      <c r="BL26" s="25">
        <v>1468225</v>
      </c>
      <c r="BM26" s="25">
        <v>10</v>
      </c>
      <c r="BN26" s="25">
        <v>968213</v>
      </c>
      <c r="BO26" s="25">
        <v>2</v>
      </c>
      <c r="BP26" s="25">
        <v>67580</v>
      </c>
      <c r="BQ26" s="11">
        <v>27</v>
      </c>
      <c r="BR26" s="11">
        <v>27</v>
      </c>
      <c r="BS26" s="11" t="s">
        <v>75</v>
      </c>
      <c r="BT26" s="25">
        <v>0</v>
      </c>
      <c r="BU26" s="25">
        <v>0</v>
      </c>
      <c r="BV26" s="25">
        <v>26</v>
      </c>
      <c r="BW26" s="25">
        <v>2552695</v>
      </c>
      <c r="BX26" s="25">
        <v>18</v>
      </c>
      <c r="BY26" s="25">
        <v>2171717</v>
      </c>
      <c r="BZ26" s="25">
        <v>1</v>
      </c>
      <c r="CA26" s="25">
        <v>0</v>
      </c>
      <c r="CB26" s="25">
        <v>0</v>
      </c>
    </row>
    <row r="27" spans="1:80" ht="17.100000000000001" customHeight="1" x14ac:dyDescent="0.15">
      <c r="A27" s="34">
        <v>32</v>
      </c>
      <c r="B27" s="11" t="s">
        <v>76</v>
      </c>
      <c r="C27" s="53">
        <v>21</v>
      </c>
      <c r="D27" s="53">
        <v>288</v>
      </c>
      <c r="E27" s="53">
        <v>11067950</v>
      </c>
      <c r="F27" s="53">
        <v>968</v>
      </c>
      <c r="G27" s="53">
        <v>1308</v>
      </c>
      <c r="H27" s="25">
        <v>9347370</v>
      </c>
      <c r="I27" s="53">
        <v>141</v>
      </c>
      <c r="J27" s="53">
        <v>344</v>
      </c>
      <c r="K27" s="53">
        <v>2216320</v>
      </c>
      <c r="L27" s="53">
        <v>1130</v>
      </c>
      <c r="M27" s="53">
        <v>1940</v>
      </c>
      <c r="N27" s="25">
        <v>22631640</v>
      </c>
      <c r="O27" s="11">
        <v>32</v>
      </c>
      <c r="P27" s="34">
        <v>32</v>
      </c>
      <c r="Q27" s="11" t="s">
        <v>76</v>
      </c>
      <c r="R27" s="25">
        <v>658</v>
      </c>
      <c r="S27" s="25">
        <v>804</v>
      </c>
      <c r="T27" s="25">
        <v>6476640</v>
      </c>
      <c r="U27" s="25">
        <v>21</v>
      </c>
      <c r="V27" s="25">
        <v>770</v>
      </c>
      <c r="W27" s="25">
        <v>514336</v>
      </c>
      <c r="X27" s="25">
        <v>0</v>
      </c>
      <c r="Y27" s="25">
        <v>0</v>
      </c>
      <c r="Z27" s="25">
        <v>0</v>
      </c>
      <c r="AA27" s="25">
        <v>1788</v>
      </c>
      <c r="AB27" s="25">
        <v>29622616</v>
      </c>
      <c r="AC27" s="11">
        <v>32</v>
      </c>
      <c r="AD27" s="34">
        <v>32</v>
      </c>
      <c r="AE27" s="11" t="s">
        <v>76</v>
      </c>
      <c r="AF27" s="53">
        <v>0</v>
      </c>
      <c r="AG27" s="25">
        <v>0</v>
      </c>
      <c r="AH27" s="25">
        <v>0</v>
      </c>
      <c r="AI27" s="25">
        <v>2</v>
      </c>
      <c r="AJ27" s="25">
        <v>52294</v>
      </c>
      <c r="AK27" s="25">
        <v>24</v>
      </c>
      <c r="AL27" s="25">
        <v>148231</v>
      </c>
      <c r="AM27" s="25">
        <v>12</v>
      </c>
      <c r="AN27" s="25">
        <v>311830</v>
      </c>
      <c r="AO27" s="25">
        <v>0</v>
      </c>
      <c r="AP27" s="25">
        <v>0</v>
      </c>
      <c r="AQ27" s="25">
        <v>0</v>
      </c>
      <c r="AR27" s="25">
        <v>0</v>
      </c>
      <c r="AS27" s="25">
        <v>38</v>
      </c>
      <c r="AT27" s="25">
        <v>512355</v>
      </c>
      <c r="AU27" s="25">
        <v>0</v>
      </c>
      <c r="AV27" s="25">
        <v>0</v>
      </c>
      <c r="AW27" s="11">
        <v>32</v>
      </c>
      <c r="AX27" s="34">
        <v>32</v>
      </c>
      <c r="AY27" s="11" t="s">
        <v>76</v>
      </c>
      <c r="AZ27" s="25">
        <v>1826</v>
      </c>
      <c r="BA27" s="25">
        <v>30134971</v>
      </c>
      <c r="BB27" s="25">
        <v>20974604</v>
      </c>
      <c r="BC27" s="25">
        <v>8666781</v>
      </c>
      <c r="BD27" s="25">
        <v>493586</v>
      </c>
      <c r="BE27" s="25">
        <v>3</v>
      </c>
      <c r="BF27" s="25">
        <v>116532</v>
      </c>
      <c r="BG27" s="25">
        <v>2</v>
      </c>
      <c r="BH27" s="25">
        <v>93507</v>
      </c>
      <c r="BI27" s="25">
        <v>9</v>
      </c>
      <c r="BJ27" s="25">
        <v>564952</v>
      </c>
      <c r="BK27" s="25">
        <v>1</v>
      </c>
      <c r="BL27" s="25">
        <v>22967</v>
      </c>
      <c r="BM27" s="25">
        <v>10</v>
      </c>
      <c r="BN27" s="25">
        <v>1613310</v>
      </c>
      <c r="BO27" s="25">
        <v>0</v>
      </c>
      <c r="BP27" s="25">
        <v>0</v>
      </c>
      <c r="BQ27" s="11">
        <v>32</v>
      </c>
      <c r="BR27" s="11">
        <v>32</v>
      </c>
      <c r="BS27" s="11" t="s">
        <v>76</v>
      </c>
      <c r="BT27" s="25">
        <v>0</v>
      </c>
      <c r="BU27" s="25">
        <v>0</v>
      </c>
      <c r="BV27" s="25">
        <v>25</v>
      </c>
      <c r="BW27" s="25">
        <v>2411268</v>
      </c>
      <c r="BX27" s="25">
        <v>18</v>
      </c>
      <c r="BY27" s="25">
        <v>2169668</v>
      </c>
      <c r="BZ27" s="25">
        <v>0</v>
      </c>
      <c r="CA27" s="25">
        <v>0</v>
      </c>
      <c r="CB27" s="25">
        <v>0</v>
      </c>
    </row>
    <row r="28" spans="1:80" ht="17.100000000000001" customHeight="1" x14ac:dyDescent="0.15">
      <c r="A28" s="45">
        <v>34</v>
      </c>
      <c r="B28" s="12" t="s">
        <v>77</v>
      </c>
      <c r="C28" s="58">
        <v>17</v>
      </c>
      <c r="D28" s="58">
        <v>169</v>
      </c>
      <c r="E28" s="58">
        <v>9898020</v>
      </c>
      <c r="F28" s="58">
        <v>1065</v>
      </c>
      <c r="G28" s="58">
        <v>1531</v>
      </c>
      <c r="H28" s="4">
        <v>11391040</v>
      </c>
      <c r="I28" s="58">
        <v>102</v>
      </c>
      <c r="J28" s="58">
        <v>242</v>
      </c>
      <c r="K28" s="58">
        <v>1682510</v>
      </c>
      <c r="L28" s="58">
        <v>1184</v>
      </c>
      <c r="M28" s="58">
        <v>1942</v>
      </c>
      <c r="N28" s="4">
        <v>22971570</v>
      </c>
      <c r="O28" s="12">
        <v>34</v>
      </c>
      <c r="P28" s="45">
        <v>34</v>
      </c>
      <c r="Q28" s="12" t="s">
        <v>77</v>
      </c>
      <c r="R28" s="4">
        <v>716</v>
      </c>
      <c r="S28" s="4">
        <v>889</v>
      </c>
      <c r="T28" s="4">
        <v>7723220</v>
      </c>
      <c r="U28" s="4">
        <v>17</v>
      </c>
      <c r="V28" s="4">
        <v>363</v>
      </c>
      <c r="W28" s="4">
        <v>250109</v>
      </c>
      <c r="X28" s="4">
        <v>0</v>
      </c>
      <c r="Y28" s="4">
        <v>0</v>
      </c>
      <c r="Z28" s="4">
        <v>0</v>
      </c>
      <c r="AA28" s="4">
        <v>1900</v>
      </c>
      <c r="AB28" s="4">
        <v>30944899</v>
      </c>
      <c r="AC28" s="12">
        <v>34</v>
      </c>
      <c r="AD28" s="45">
        <v>34</v>
      </c>
      <c r="AE28" s="12" t="s">
        <v>77</v>
      </c>
      <c r="AF28" s="58">
        <v>0</v>
      </c>
      <c r="AG28" s="4">
        <v>0</v>
      </c>
      <c r="AH28" s="4">
        <v>0</v>
      </c>
      <c r="AI28" s="4">
        <v>0</v>
      </c>
      <c r="AJ28" s="4">
        <v>0</v>
      </c>
      <c r="AK28" s="4">
        <v>31</v>
      </c>
      <c r="AL28" s="4">
        <v>142385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31</v>
      </c>
      <c r="AT28" s="4">
        <v>142385</v>
      </c>
      <c r="AU28" s="4">
        <v>0</v>
      </c>
      <c r="AV28" s="4">
        <v>0</v>
      </c>
      <c r="AW28" s="12">
        <v>34</v>
      </c>
      <c r="AX28" s="45">
        <v>34</v>
      </c>
      <c r="AY28" s="12" t="s">
        <v>77</v>
      </c>
      <c r="AZ28" s="4">
        <v>1931</v>
      </c>
      <c r="BA28" s="4">
        <v>31087284</v>
      </c>
      <c r="BB28" s="4">
        <v>21755953</v>
      </c>
      <c r="BC28" s="4">
        <v>9020458</v>
      </c>
      <c r="BD28" s="4">
        <v>310873</v>
      </c>
      <c r="BE28" s="4">
        <v>12</v>
      </c>
      <c r="BF28" s="4">
        <v>174731</v>
      </c>
      <c r="BG28" s="4">
        <v>6</v>
      </c>
      <c r="BH28" s="4">
        <v>11328</v>
      </c>
      <c r="BI28" s="4">
        <v>5</v>
      </c>
      <c r="BJ28" s="4">
        <v>364959</v>
      </c>
      <c r="BK28" s="4">
        <v>0</v>
      </c>
      <c r="BL28" s="4">
        <v>0</v>
      </c>
      <c r="BM28" s="4">
        <v>13</v>
      </c>
      <c r="BN28" s="4">
        <v>2110575</v>
      </c>
      <c r="BO28" s="4">
        <v>1</v>
      </c>
      <c r="BP28" s="4">
        <v>1002</v>
      </c>
      <c r="BQ28" s="12">
        <v>34</v>
      </c>
      <c r="BR28" s="12">
        <v>34</v>
      </c>
      <c r="BS28" s="12" t="s">
        <v>77</v>
      </c>
      <c r="BT28" s="4">
        <v>2</v>
      </c>
      <c r="BU28" s="4">
        <v>160476</v>
      </c>
      <c r="BV28" s="4">
        <v>39</v>
      </c>
      <c r="BW28" s="4">
        <v>2823071</v>
      </c>
      <c r="BX28" s="4">
        <v>10</v>
      </c>
      <c r="BY28" s="4">
        <v>1302654</v>
      </c>
      <c r="BZ28" s="4">
        <v>2</v>
      </c>
      <c r="CA28" s="4">
        <v>0</v>
      </c>
      <c r="CB28" s="4">
        <v>0</v>
      </c>
    </row>
    <row r="29" spans="1:80" ht="17.100000000000001" customHeight="1" x14ac:dyDescent="0.15">
      <c r="A29" s="34">
        <v>36</v>
      </c>
      <c r="B29" s="11" t="s">
        <v>78</v>
      </c>
      <c r="C29" s="53">
        <v>3</v>
      </c>
      <c r="D29" s="53">
        <v>34</v>
      </c>
      <c r="E29" s="53">
        <v>2160650</v>
      </c>
      <c r="F29" s="53">
        <v>624</v>
      </c>
      <c r="G29" s="53">
        <v>858</v>
      </c>
      <c r="H29" s="25">
        <v>7050430</v>
      </c>
      <c r="I29" s="53">
        <v>65</v>
      </c>
      <c r="J29" s="53">
        <v>136</v>
      </c>
      <c r="K29" s="53">
        <v>707340</v>
      </c>
      <c r="L29" s="53">
        <v>692</v>
      </c>
      <c r="M29" s="53">
        <v>1028</v>
      </c>
      <c r="N29" s="25">
        <v>9918420</v>
      </c>
      <c r="O29" s="11">
        <v>36</v>
      </c>
      <c r="P29" s="34">
        <v>36</v>
      </c>
      <c r="Q29" s="11" t="s">
        <v>78</v>
      </c>
      <c r="R29" s="25">
        <v>419</v>
      </c>
      <c r="S29" s="25">
        <v>485</v>
      </c>
      <c r="T29" s="25">
        <v>4809450</v>
      </c>
      <c r="U29" s="25">
        <v>3</v>
      </c>
      <c r="V29" s="25">
        <v>91</v>
      </c>
      <c r="W29" s="25">
        <v>58694</v>
      </c>
      <c r="X29" s="25">
        <v>0</v>
      </c>
      <c r="Y29" s="25">
        <v>0</v>
      </c>
      <c r="Z29" s="25">
        <v>0</v>
      </c>
      <c r="AA29" s="25">
        <v>1111</v>
      </c>
      <c r="AB29" s="25">
        <v>14786564</v>
      </c>
      <c r="AC29" s="11">
        <v>36</v>
      </c>
      <c r="AD29" s="34">
        <v>36</v>
      </c>
      <c r="AE29" s="11" t="s">
        <v>78</v>
      </c>
      <c r="AF29" s="53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19</v>
      </c>
      <c r="AL29" s="25">
        <v>182243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19</v>
      </c>
      <c r="AT29" s="25">
        <v>182243</v>
      </c>
      <c r="AU29" s="25">
        <v>0</v>
      </c>
      <c r="AV29" s="25">
        <v>0</v>
      </c>
      <c r="AW29" s="11">
        <v>36</v>
      </c>
      <c r="AX29" s="34">
        <v>36</v>
      </c>
      <c r="AY29" s="11" t="s">
        <v>78</v>
      </c>
      <c r="AZ29" s="25">
        <v>1130</v>
      </c>
      <c r="BA29" s="25">
        <v>14968807</v>
      </c>
      <c r="BB29" s="25">
        <v>10476663</v>
      </c>
      <c r="BC29" s="25">
        <v>4166348</v>
      </c>
      <c r="BD29" s="25">
        <v>325796</v>
      </c>
      <c r="BE29" s="25">
        <v>0</v>
      </c>
      <c r="BF29" s="25">
        <v>0</v>
      </c>
      <c r="BG29" s="25">
        <v>0</v>
      </c>
      <c r="BH29" s="25">
        <v>0</v>
      </c>
      <c r="BI29" s="25">
        <v>5</v>
      </c>
      <c r="BJ29" s="25">
        <v>25795</v>
      </c>
      <c r="BK29" s="25">
        <v>2</v>
      </c>
      <c r="BL29" s="25">
        <v>168328</v>
      </c>
      <c r="BM29" s="25">
        <v>4</v>
      </c>
      <c r="BN29" s="25">
        <v>567960</v>
      </c>
      <c r="BO29" s="25">
        <v>4</v>
      </c>
      <c r="BP29" s="25">
        <v>146424</v>
      </c>
      <c r="BQ29" s="11">
        <v>36</v>
      </c>
      <c r="BR29" s="11">
        <v>36</v>
      </c>
      <c r="BS29" s="11" t="s">
        <v>78</v>
      </c>
      <c r="BT29" s="25">
        <v>0</v>
      </c>
      <c r="BU29" s="25">
        <v>0</v>
      </c>
      <c r="BV29" s="25">
        <v>15</v>
      </c>
      <c r="BW29" s="25">
        <v>908507</v>
      </c>
      <c r="BX29" s="25">
        <v>10</v>
      </c>
      <c r="BY29" s="25">
        <v>821116</v>
      </c>
      <c r="BZ29" s="25">
        <v>0</v>
      </c>
      <c r="CA29" s="25">
        <v>0</v>
      </c>
      <c r="CB29" s="25">
        <v>0</v>
      </c>
    </row>
    <row r="30" spans="1:80" ht="17.100000000000001" customHeight="1" x14ac:dyDescent="0.15">
      <c r="A30" s="34">
        <v>37</v>
      </c>
      <c r="B30" s="11" t="s">
        <v>79</v>
      </c>
      <c r="C30" s="59">
        <v>33</v>
      </c>
      <c r="D30" s="59">
        <v>412</v>
      </c>
      <c r="E30" s="59">
        <v>19489760</v>
      </c>
      <c r="F30" s="59">
        <v>1095</v>
      </c>
      <c r="G30" s="59">
        <v>1618</v>
      </c>
      <c r="H30" s="37">
        <v>11445020</v>
      </c>
      <c r="I30" s="59">
        <v>140</v>
      </c>
      <c r="J30" s="59">
        <v>384</v>
      </c>
      <c r="K30" s="59">
        <v>2438060</v>
      </c>
      <c r="L30" s="59">
        <v>1268</v>
      </c>
      <c r="M30" s="59">
        <v>2414</v>
      </c>
      <c r="N30" s="37">
        <v>33372840</v>
      </c>
      <c r="O30" s="20">
        <v>37</v>
      </c>
      <c r="P30" s="47">
        <v>37</v>
      </c>
      <c r="Q30" s="20" t="s">
        <v>79</v>
      </c>
      <c r="R30" s="37">
        <v>856</v>
      </c>
      <c r="S30" s="37">
        <v>1032</v>
      </c>
      <c r="T30" s="37">
        <v>8545200</v>
      </c>
      <c r="U30" s="37">
        <v>29</v>
      </c>
      <c r="V30" s="37">
        <v>921</v>
      </c>
      <c r="W30" s="37">
        <v>608718</v>
      </c>
      <c r="X30" s="37">
        <v>0</v>
      </c>
      <c r="Y30" s="37">
        <v>0</v>
      </c>
      <c r="Z30" s="37">
        <v>0</v>
      </c>
      <c r="AA30" s="37">
        <v>2124</v>
      </c>
      <c r="AB30" s="25">
        <v>42526758</v>
      </c>
      <c r="AC30" s="20">
        <v>37</v>
      </c>
      <c r="AD30" s="47">
        <v>37</v>
      </c>
      <c r="AE30" s="20" t="s">
        <v>79</v>
      </c>
      <c r="AF30" s="59">
        <v>0</v>
      </c>
      <c r="AG30" s="37">
        <v>0</v>
      </c>
      <c r="AH30" s="37">
        <v>0</v>
      </c>
      <c r="AI30" s="37">
        <v>1</v>
      </c>
      <c r="AJ30" s="37">
        <v>26147</v>
      </c>
      <c r="AK30" s="37">
        <v>56</v>
      </c>
      <c r="AL30" s="37">
        <v>645181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57</v>
      </c>
      <c r="AT30" s="37">
        <v>671328</v>
      </c>
      <c r="AU30" s="37">
        <v>0</v>
      </c>
      <c r="AV30" s="37">
        <v>0</v>
      </c>
      <c r="AW30" s="20">
        <v>37</v>
      </c>
      <c r="AX30" s="47">
        <v>37</v>
      </c>
      <c r="AY30" s="20" t="s">
        <v>79</v>
      </c>
      <c r="AZ30" s="37">
        <v>2181</v>
      </c>
      <c r="BA30" s="37">
        <v>43198086</v>
      </c>
      <c r="BB30" s="37">
        <v>30152112</v>
      </c>
      <c r="BC30" s="37">
        <v>12805742</v>
      </c>
      <c r="BD30" s="37">
        <v>240232</v>
      </c>
      <c r="BE30" s="37">
        <v>6</v>
      </c>
      <c r="BF30" s="37">
        <v>110318</v>
      </c>
      <c r="BG30" s="37">
        <v>7</v>
      </c>
      <c r="BH30" s="37">
        <v>235164</v>
      </c>
      <c r="BI30" s="37">
        <v>23</v>
      </c>
      <c r="BJ30" s="37">
        <v>2144784</v>
      </c>
      <c r="BK30" s="37">
        <v>1</v>
      </c>
      <c r="BL30" s="37">
        <v>62105</v>
      </c>
      <c r="BM30" s="37">
        <v>13</v>
      </c>
      <c r="BN30" s="37">
        <v>2694588</v>
      </c>
      <c r="BO30" s="37">
        <v>1</v>
      </c>
      <c r="BP30" s="37">
        <v>15405</v>
      </c>
      <c r="BQ30" s="20">
        <v>37</v>
      </c>
      <c r="BR30" s="20">
        <v>37</v>
      </c>
      <c r="BS30" s="20" t="s">
        <v>79</v>
      </c>
      <c r="BT30" s="37">
        <v>0</v>
      </c>
      <c r="BU30" s="37">
        <v>0</v>
      </c>
      <c r="BV30" s="37">
        <v>51</v>
      </c>
      <c r="BW30" s="37">
        <v>5262364</v>
      </c>
      <c r="BX30" s="37">
        <v>34</v>
      </c>
      <c r="BY30" s="37">
        <v>4871282</v>
      </c>
      <c r="BZ30" s="37">
        <v>0</v>
      </c>
      <c r="CA30" s="37">
        <v>0</v>
      </c>
      <c r="CB30" s="37">
        <v>0</v>
      </c>
    </row>
    <row r="31" spans="1:80" ht="17.100000000000001" customHeight="1" x14ac:dyDescent="0.15">
      <c r="A31" s="45">
        <v>40</v>
      </c>
      <c r="B31" s="12" t="s">
        <v>80</v>
      </c>
      <c r="C31" s="53">
        <v>25</v>
      </c>
      <c r="D31" s="53">
        <v>278</v>
      </c>
      <c r="E31" s="53">
        <v>12169230</v>
      </c>
      <c r="F31" s="53">
        <v>826</v>
      </c>
      <c r="G31" s="53">
        <v>1465</v>
      </c>
      <c r="H31" s="25">
        <v>20589010</v>
      </c>
      <c r="I31" s="53">
        <v>172</v>
      </c>
      <c r="J31" s="53">
        <v>343</v>
      </c>
      <c r="K31" s="53">
        <v>2321370</v>
      </c>
      <c r="L31" s="53">
        <v>1023</v>
      </c>
      <c r="M31" s="53">
        <v>2086</v>
      </c>
      <c r="N31" s="25">
        <v>35079610</v>
      </c>
      <c r="O31" s="11">
        <v>40</v>
      </c>
      <c r="P31" s="34">
        <v>40</v>
      </c>
      <c r="Q31" s="11" t="s">
        <v>80</v>
      </c>
      <c r="R31" s="25">
        <v>526</v>
      </c>
      <c r="S31" s="25">
        <v>645</v>
      </c>
      <c r="T31" s="25">
        <v>9876580</v>
      </c>
      <c r="U31" s="25">
        <v>23</v>
      </c>
      <c r="V31" s="25">
        <v>726</v>
      </c>
      <c r="W31" s="25">
        <v>508300</v>
      </c>
      <c r="X31" s="25">
        <v>8</v>
      </c>
      <c r="Y31" s="25">
        <v>18</v>
      </c>
      <c r="Z31" s="25">
        <v>284100</v>
      </c>
      <c r="AA31" s="25">
        <v>1557</v>
      </c>
      <c r="AB31" s="4">
        <v>45748590</v>
      </c>
      <c r="AC31" s="11">
        <v>40</v>
      </c>
      <c r="AD31" s="34">
        <v>40</v>
      </c>
      <c r="AE31" s="11" t="s">
        <v>80</v>
      </c>
      <c r="AF31" s="53">
        <v>0</v>
      </c>
      <c r="AG31" s="25">
        <v>0</v>
      </c>
      <c r="AH31" s="25">
        <v>0</v>
      </c>
      <c r="AI31" s="25">
        <v>3</v>
      </c>
      <c r="AJ31" s="25">
        <v>124658</v>
      </c>
      <c r="AK31" s="25">
        <v>17</v>
      </c>
      <c r="AL31" s="25">
        <v>50315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20</v>
      </c>
      <c r="AT31" s="25">
        <v>174973</v>
      </c>
      <c r="AU31" s="25">
        <v>0</v>
      </c>
      <c r="AV31" s="25">
        <v>0</v>
      </c>
      <c r="AW31" s="11">
        <v>40</v>
      </c>
      <c r="AX31" s="34">
        <v>40</v>
      </c>
      <c r="AY31" s="11" t="s">
        <v>80</v>
      </c>
      <c r="AZ31" s="25">
        <v>1577</v>
      </c>
      <c r="BA31" s="25">
        <v>45923563</v>
      </c>
      <c r="BB31" s="25">
        <v>32098918</v>
      </c>
      <c r="BC31" s="25">
        <v>12655116</v>
      </c>
      <c r="BD31" s="25">
        <v>1169529</v>
      </c>
      <c r="BE31" s="25">
        <v>13</v>
      </c>
      <c r="BF31" s="25">
        <v>290862</v>
      </c>
      <c r="BG31" s="25">
        <v>6</v>
      </c>
      <c r="BH31" s="25">
        <v>121879</v>
      </c>
      <c r="BI31" s="25">
        <v>3</v>
      </c>
      <c r="BJ31" s="25">
        <v>-396014</v>
      </c>
      <c r="BK31" s="25">
        <v>31</v>
      </c>
      <c r="BL31" s="25">
        <v>4551601</v>
      </c>
      <c r="BM31" s="25">
        <v>1</v>
      </c>
      <c r="BN31" s="25">
        <v>23670</v>
      </c>
      <c r="BO31" s="25">
        <v>2</v>
      </c>
      <c r="BP31" s="25">
        <v>107946</v>
      </c>
      <c r="BQ31" s="11">
        <v>40</v>
      </c>
      <c r="BR31" s="11">
        <v>40</v>
      </c>
      <c r="BS31" s="11" t="s">
        <v>80</v>
      </c>
      <c r="BT31" s="25">
        <v>30</v>
      </c>
      <c r="BU31" s="25">
        <v>2124679</v>
      </c>
      <c r="BV31" s="25">
        <v>86</v>
      </c>
      <c r="BW31" s="25">
        <v>6824623</v>
      </c>
      <c r="BX31" s="25">
        <v>63</v>
      </c>
      <c r="BY31" s="25">
        <v>6278259</v>
      </c>
      <c r="BZ31" s="25">
        <v>3</v>
      </c>
      <c r="CA31" s="25">
        <v>0</v>
      </c>
      <c r="CB31" s="25">
        <v>0</v>
      </c>
    </row>
    <row r="32" spans="1:80" ht="17.100000000000001" customHeight="1" x14ac:dyDescent="0.15">
      <c r="A32" s="34">
        <v>41</v>
      </c>
      <c r="B32" s="11" t="s">
        <v>81</v>
      </c>
      <c r="C32" s="53">
        <v>22</v>
      </c>
      <c r="D32" s="53">
        <v>197</v>
      </c>
      <c r="E32" s="53">
        <v>7757360</v>
      </c>
      <c r="F32" s="53">
        <v>1635</v>
      </c>
      <c r="G32" s="53">
        <v>2325</v>
      </c>
      <c r="H32" s="25">
        <v>17682920</v>
      </c>
      <c r="I32" s="53">
        <v>327</v>
      </c>
      <c r="J32" s="53">
        <v>674</v>
      </c>
      <c r="K32" s="53">
        <v>4384110</v>
      </c>
      <c r="L32" s="53">
        <v>1984</v>
      </c>
      <c r="M32" s="53">
        <v>3196</v>
      </c>
      <c r="N32" s="25">
        <v>29824390</v>
      </c>
      <c r="O32" s="11">
        <v>41</v>
      </c>
      <c r="P32" s="34">
        <v>41</v>
      </c>
      <c r="Q32" s="11" t="s">
        <v>81</v>
      </c>
      <c r="R32" s="25">
        <v>1233</v>
      </c>
      <c r="S32" s="25">
        <v>1450</v>
      </c>
      <c r="T32" s="25">
        <v>13542040</v>
      </c>
      <c r="U32" s="25">
        <v>21</v>
      </c>
      <c r="V32" s="25">
        <v>526</v>
      </c>
      <c r="W32" s="25">
        <v>370332</v>
      </c>
      <c r="X32" s="25">
        <v>0</v>
      </c>
      <c r="Y32" s="25">
        <v>0</v>
      </c>
      <c r="Z32" s="25">
        <v>0</v>
      </c>
      <c r="AA32" s="25">
        <v>3217</v>
      </c>
      <c r="AB32" s="25">
        <v>43736762</v>
      </c>
      <c r="AC32" s="11">
        <v>41</v>
      </c>
      <c r="AD32" s="34">
        <v>41</v>
      </c>
      <c r="AE32" s="11" t="s">
        <v>81</v>
      </c>
      <c r="AF32" s="53">
        <v>0</v>
      </c>
      <c r="AG32" s="25">
        <v>0</v>
      </c>
      <c r="AH32" s="25">
        <v>0</v>
      </c>
      <c r="AI32" s="25">
        <v>1</v>
      </c>
      <c r="AJ32" s="25">
        <v>24051</v>
      </c>
      <c r="AK32" s="25">
        <v>35</v>
      </c>
      <c r="AL32" s="25">
        <v>240852</v>
      </c>
      <c r="AM32" s="25">
        <v>1</v>
      </c>
      <c r="AN32" s="25">
        <v>3810</v>
      </c>
      <c r="AO32" s="25">
        <v>0</v>
      </c>
      <c r="AP32" s="25">
        <v>0</v>
      </c>
      <c r="AQ32" s="25">
        <v>0</v>
      </c>
      <c r="AR32" s="25">
        <v>0</v>
      </c>
      <c r="AS32" s="25">
        <v>37</v>
      </c>
      <c r="AT32" s="25">
        <v>268713</v>
      </c>
      <c r="AU32" s="25">
        <v>0</v>
      </c>
      <c r="AV32" s="25">
        <v>0</v>
      </c>
      <c r="AW32" s="11">
        <v>41</v>
      </c>
      <c r="AX32" s="34">
        <v>41</v>
      </c>
      <c r="AY32" s="11" t="s">
        <v>81</v>
      </c>
      <c r="AZ32" s="25">
        <v>3254</v>
      </c>
      <c r="BA32" s="25">
        <v>44005475</v>
      </c>
      <c r="BB32" s="25">
        <v>30739468</v>
      </c>
      <c r="BC32" s="25">
        <v>12749599</v>
      </c>
      <c r="BD32" s="25">
        <v>516408</v>
      </c>
      <c r="BE32" s="25">
        <v>5</v>
      </c>
      <c r="BF32" s="25">
        <v>11574</v>
      </c>
      <c r="BG32" s="25">
        <v>6</v>
      </c>
      <c r="BH32" s="25">
        <v>25468</v>
      </c>
      <c r="BI32" s="25">
        <v>10</v>
      </c>
      <c r="BJ32" s="25">
        <v>387210</v>
      </c>
      <c r="BK32" s="25">
        <v>0</v>
      </c>
      <c r="BL32" s="25">
        <v>0</v>
      </c>
      <c r="BM32" s="25">
        <v>11</v>
      </c>
      <c r="BN32" s="25">
        <v>1013172</v>
      </c>
      <c r="BO32" s="25">
        <v>3</v>
      </c>
      <c r="BP32" s="25">
        <v>177561</v>
      </c>
      <c r="BQ32" s="11">
        <v>41</v>
      </c>
      <c r="BR32" s="11">
        <v>41</v>
      </c>
      <c r="BS32" s="11" t="s">
        <v>81</v>
      </c>
      <c r="BT32" s="25">
        <v>1</v>
      </c>
      <c r="BU32" s="25">
        <v>4692</v>
      </c>
      <c r="BV32" s="25">
        <v>36</v>
      </c>
      <c r="BW32" s="25">
        <v>1619677</v>
      </c>
      <c r="BX32" s="25">
        <v>16</v>
      </c>
      <c r="BY32" s="25">
        <v>1038342</v>
      </c>
      <c r="BZ32" s="25">
        <v>0</v>
      </c>
      <c r="CA32" s="25">
        <v>1</v>
      </c>
      <c r="CB32" s="25">
        <v>12006</v>
      </c>
    </row>
    <row r="33" spans="1:80" ht="17.100000000000001" customHeight="1" x14ac:dyDescent="0.15">
      <c r="A33" s="34">
        <v>44</v>
      </c>
      <c r="B33" s="11" t="s">
        <v>82</v>
      </c>
      <c r="C33" s="53">
        <v>28</v>
      </c>
      <c r="D33" s="53">
        <v>616</v>
      </c>
      <c r="E33" s="53">
        <v>11421390</v>
      </c>
      <c r="F33" s="53">
        <v>1006</v>
      </c>
      <c r="G33" s="53">
        <v>1502</v>
      </c>
      <c r="H33" s="25">
        <v>13541290</v>
      </c>
      <c r="I33" s="53">
        <v>134</v>
      </c>
      <c r="J33" s="53">
        <v>308</v>
      </c>
      <c r="K33" s="53">
        <v>2382990</v>
      </c>
      <c r="L33" s="53">
        <v>1168</v>
      </c>
      <c r="M33" s="53">
        <v>2426</v>
      </c>
      <c r="N33" s="25">
        <v>27345670</v>
      </c>
      <c r="O33" s="11">
        <v>44</v>
      </c>
      <c r="P33" s="34">
        <v>44</v>
      </c>
      <c r="Q33" s="11" t="s">
        <v>82</v>
      </c>
      <c r="R33" s="25">
        <v>516</v>
      </c>
      <c r="S33" s="25">
        <v>620</v>
      </c>
      <c r="T33" s="25">
        <v>5922550</v>
      </c>
      <c r="U33" s="25">
        <v>26</v>
      </c>
      <c r="V33" s="25">
        <v>1776</v>
      </c>
      <c r="W33" s="25">
        <v>1125921</v>
      </c>
      <c r="X33" s="25">
        <v>0</v>
      </c>
      <c r="Y33" s="25">
        <v>0</v>
      </c>
      <c r="Z33" s="25">
        <v>0</v>
      </c>
      <c r="AA33" s="25">
        <v>1684</v>
      </c>
      <c r="AB33" s="25">
        <v>34394141</v>
      </c>
      <c r="AC33" s="11">
        <v>44</v>
      </c>
      <c r="AD33" s="34">
        <v>44</v>
      </c>
      <c r="AE33" s="11" t="s">
        <v>82</v>
      </c>
      <c r="AF33" s="53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48</v>
      </c>
      <c r="AL33" s="25">
        <v>288600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48</v>
      </c>
      <c r="AT33" s="25">
        <v>288600</v>
      </c>
      <c r="AU33" s="25">
        <v>0</v>
      </c>
      <c r="AV33" s="25">
        <v>0</v>
      </c>
      <c r="AW33" s="11">
        <v>44</v>
      </c>
      <c r="AX33" s="34">
        <v>44</v>
      </c>
      <c r="AY33" s="11" t="s">
        <v>82</v>
      </c>
      <c r="AZ33" s="25">
        <v>1732</v>
      </c>
      <c r="BA33" s="25">
        <v>34682741</v>
      </c>
      <c r="BB33" s="25">
        <v>24030684</v>
      </c>
      <c r="BC33" s="25">
        <v>10313108</v>
      </c>
      <c r="BD33" s="25">
        <v>338949</v>
      </c>
      <c r="BE33" s="25">
        <v>3</v>
      </c>
      <c r="BF33" s="25">
        <v>42720</v>
      </c>
      <c r="BG33" s="25">
        <v>2</v>
      </c>
      <c r="BH33" s="25">
        <v>26004</v>
      </c>
      <c r="BI33" s="25">
        <v>23</v>
      </c>
      <c r="BJ33" s="25">
        <v>2154105</v>
      </c>
      <c r="BK33" s="25">
        <v>10</v>
      </c>
      <c r="BL33" s="25">
        <v>785156</v>
      </c>
      <c r="BM33" s="25">
        <v>5</v>
      </c>
      <c r="BN33" s="25">
        <v>220532</v>
      </c>
      <c r="BO33" s="25">
        <v>2</v>
      </c>
      <c r="BP33" s="25">
        <v>78759</v>
      </c>
      <c r="BQ33" s="11">
        <v>44</v>
      </c>
      <c r="BR33" s="11">
        <v>44</v>
      </c>
      <c r="BS33" s="11" t="s">
        <v>82</v>
      </c>
      <c r="BT33" s="25">
        <v>0</v>
      </c>
      <c r="BU33" s="25">
        <v>0</v>
      </c>
      <c r="BV33" s="25">
        <v>45</v>
      </c>
      <c r="BW33" s="25">
        <v>3307276</v>
      </c>
      <c r="BX33" s="25">
        <v>37</v>
      </c>
      <c r="BY33" s="25">
        <v>3203383</v>
      </c>
      <c r="BZ33" s="25">
        <v>1</v>
      </c>
      <c r="CA33" s="25">
        <v>0</v>
      </c>
      <c r="CB33" s="25">
        <v>0</v>
      </c>
    </row>
    <row r="34" spans="1:80" ht="17.100000000000001" customHeight="1" x14ac:dyDescent="0.15">
      <c r="A34" s="34">
        <v>45</v>
      </c>
      <c r="B34" s="11" t="s">
        <v>83</v>
      </c>
      <c r="C34" s="53">
        <v>6</v>
      </c>
      <c r="D34" s="53">
        <v>69</v>
      </c>
      <c r="E34" s="53">
        <v>4471070</v>
      </c>
      <c r="F34" s="53">
        <v>215</v>
      </c>
      <c r="G34" s="53">
        <v>273</v>
      </c>
      <c r="H34" s="25">
        <v>2141440</v>
      </c>
      <c r="I34" s="53">
        <v>47</v>
      </c>
      <c r="J34" s="53">
        <v>106</v>
      </c>
      <c r="K34" s="53">
        <v>961160</v>
      </c>
      <c r="L34" s="53">
        <v>268</v>
      </c>
      <c r="M34" s="53">
        <v>448</v>
      </c>
      <c r="N34" s="25">
        <v>7573670</v>
      </c>
      <c r="O34" s="11">
        <v>45</v>
      </c>
      <c r="P34" s="34">
        <v>45</v>
      </c>
      <c r="Q34" s="11" t="s">
        <v>83</v>
      </c>
      <c r="R34" s="25">
        <v>187</v>
      </c>
      <c r="S34" s="25">
        <v>214</v>
      </c>
      <c r="T34" s="25">
        <v>1987210</v>
      </c>
      <c r="U34" s="25">
        <v>5</v>
      </c>
      <c r="V34" s="25">
        <v>115</v>
      </c>
      <c r="W34" s="25">
        <v>84064</v>
      </c>
      <c r="X34" s="25">
        <v>0</v>
      </c>
      <c r="Y34" s="25">
        <v>0</v>
      </c>
      <c r="Z34" s="25">
        <v>0</v>
      </c>
      <c r="AA34" s="25">
        <v>455</v>
      </c>
      <c r="AB34" s="25">
        <v>9644944</v>
      </c>
      <c r="AC34" s="11">
        <v>45</v>
      </c>
      <c r="AD34" s="34">
        <v>45</v>
      </c>
      <c r="AE34" s="11" t="s">
        <v>83</v>
      </c>
      <c r="AF34" s="53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6</v>
      </c>
      <c r="AL34" s="25">
        <v>41400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6</v>
      </c>
      <c r="AT34" s="25">
        <v>41400</v>
      </c>
      <c r="AU34" s="25">
        <v>0</v>
      </c>
      <c r="AV34" s="25">
        <v>0</v>
      </c>
      <c r="AW34" s="11">
        <v>45</v>
      </c>
      <c r="AX34" s="34">
        <v>45</v>
      </c>
      <c r="AY34" s="11" t="s">
        <v>83</v>
      </c>
      <c r="AZ34" s="25">
        <v>461</v>
      </c>
      <c r="BA34" s="25">
        <v>9686344</v>
      </c>
      <c r="BB34" s="25">
        <v>6764260</v>
      </c>
      <c r="BC34" s="25">
        <v>2874055</v>
      </c>
      <c r="BD34" s="25">
        <v>48029</v>
      </c>
      <c r="BE34" s="25">
        <v>0</v>
      </c>
      <c r="BF34" s="25">
        <v>28643</v>
      </c>
      <c r="BG34" s="25">
        <v>1</v>
      </c>
      <c r="BH34" s="25">
        <v>63310</v>
      </c>
      <c r="BI34" s="25">
        <v>0</v>
      </c>
      <c r="BJ34" s="25">
        <v>0</v>
      </c>
      <c r="BK34" s="25">
        <v>0</v>
      </c>
      <c r="BL34" s="25">
        <v>0</v>
      </c>
      <c r="BM34" s="25">
        <v>4</v>
      </c>
      <c r="BN34" s="25">
        <v>1070934</v>
      </c>
      <c r="BO34" s="25">
        <v>2</v>
      </c>
      <c r="BP34" s="25">
        <v>17169</v>
      </c>
      <c r="BQ34" s="11">
        <v>45</v>
      </c>
      <c r="BR34" s="11">
        <v>45</v>
      </c>
      <c r="BS34" s="11" t="s">
        <v>83</v>
      </c>
      <c r="BT34" s="25">
        <v>0</v>
      </c>
      <c r="BU34" s="25">
        <v>0</v>
      </c>
      <c r="BV34" s="25">
        <v>7</v>
      </c>
      <c r="BW34" s="25">
        <v>1180056</v>
      </c>
      <c r="BX34" s="25">
        <v>4</v>
      </c>
      <c r="BY34" s="25">
        <v>1078254</v>
      </c>
      <c r="BZ34" s="25">
        <v>0</v>
      </c>
      <c r="CA34" s="25">
        <v>0</v>
      </c>
      <c r="CB34" s="25">
        <v>0</v>
      </c>
    </row>
    <row r="35" spans="1:80" ht="17.100000000000001" customHeight="1" x14ac:dyDescent="0.15">
      <c r="A35" s="34">
        <v>47</v>
      </c>
      <c r="B35" s="11" t="s">
        <v>84</v>
      </c>
      <c r="C35" s="53">
        <v>9</v>
      </c>
      <c r="D35" s="53">
        <v>121</v>
      </c>
      <c r="E35" s="53">
        <v>3549160</v>
      </c>
      <c r="F35" s="53">
        <v>1016</v>
      </c>
      <c r="G35" s="53">
        <v>1422</v>
      </c>
      <c r="H35" s="25">
        <v>14889240</v>
      </c>
      <c r="I35" s="53">
        <v>150</v>
      </c>
      <c r="J35" s="53">
        <v>358</v>
      </c>
      <c r="K35" s="53">
        <v>2532280</v>
      </c>
      <c r="L35" s="53">
        <v>1175</v>
      </c>
      <c r="M35" s="53">
        <v>1901</v>
      </c>
      <c r="N35" s="25">
        <v>20970680</v>
      </c>
      <c r="O35" s="11">
        <v>47</v>
      </c>
      <c r="P35" s="34">
        <v>47</v>
      </c>
      <c r="Q35" s="11" t="s">
        <v>84</v>
      </c>
      <c r="R35" s="25">
        <v>773</v>
      </c>
      <c r="S35" s="25">
        <v>902</v>
      </c>
      <c r="T35" s="25">
        <v>7192430</v>
      </c>
      <c r="U35" s="25">
        <v>8</v>
      </c>
      <c r="V35" s="25">
        <v>325</v>
      </c>
      <c r="W35" s="25">
        <v>167206</v>
      </c>
      <c r="X35" s="25">
        <v>0</v>
      </c>
      <c r="Y35" s="25">
        <v>0</v>
      </c>
      <c r="Z35" s="25">
        <v>0</v>
      </c>
      <c r="AA35" s="25">
        <v>1948</v>
      </c>
      <c r="AB35" s="25">
        <v>28330316</v>
      </c>
      <c r="AC35" s="11">
        <v>47</v>
      </c>
      <c r="AD35" s="34">
        <v>47</v>
      </c>
      <c r="AE35" s="11" t="s">
        <v>84</v>
      </c>
      <c r="AF35" s="53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42</v>
      </c>
      <c r="AL35" s="25">
        <v>341361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42</v>
      </c>
      <c r="AT35" s="25">
        <v>341361</v>
      </c>
      <c r="AU35" s="25">
        <v>0</v>
      </c>
      <c r="AV35" s="25">
        <v>0</v>
      </c>
      <c r="AW35" s="11">
        <v>47</v>
      </c>
      <c r="AX35" s="34">
        <v>47</v>
      </c>
      <c r="AY35" s="11" t="s">
        <v>84</v>
      </c>
      <c r="AZ35" s="25">
        <v>1990</v>
      </c>
      <c r="BA35" s="25">
        <v>28671677</v>
      </c>
      <c r="BB35" s="25">
        <v>20061251</v>
      </c>
      <c r="BC35" s="25">
        <v>8109356</v>
      </c>
      <c r="BD35" s="25">
        <v>501070</v>
      </c>
      <c r="BE35" s="25">
        <v>6</v>
      </c>
      <c r="BF35" s="25">
        <v>35354</v>
      </c>
      <c r="BG35" s="25">
        <v>2</v>
      </c>
      <c r="BH35" s="25">
        <v>43686</v>
      </c>
      <c r="BI35" s="25">
        <v>9</v>
      </c>
      <c r="BJ35" s="25">
        <v>1628916</v>
      </c>
      <c r="BK35" s="25">
        <v>0</v>
      </c>
      <c r="BL35" s="25">
        <v>0</v>
      </c>
      <c r="BM35" s="25">
        <v>6</v>
      </c>
      <c r="BN35" s="25">
        <v>532963</v>
      </c>
      <c r="BO35" s="25">
        <v>2</v>
      </c>
      <c r="BP35" s="25">
        <v>18996</v>
      </c>
      <c r="BQ35" s="11">
        <v>47</v>
      </c>
      <c r="BR35" s="11">
        <v>47</v>
      </c>
      <c r="BS35" s="11" t="s">
        <v>84</v>
      </c>
      <c r="BT35" s="25">
        <v>2</v>
      </c>
      <c r="BU35" s="25">
        <v>47454</v>
      </c>
      <c r="BV35" s="25">
        <v>27</v>
      </c>
      <c r="BW35" s="25">
        <v>2307369</v>
      </c>
      <c r="BX35" s="25">
        <v>13</v>
      </c>
      <c r="BY35" s="25">
        <v>1674175</v>
      </c>
      <c r="BZ35" s="25">
        <v>0</v>
      </c>
      <c r="CA35" s="25">
        <v>0</v>
      </c>
      <c r="CB35" s="25">
        <v>0</v>
      </c>
    </row>
    <row r="36" spans="1:80" ht="17.100000000000001" customHeight="1" x14ac:dyDescent="0.15">
      <c r="A36" s="47">
        <v>50</v>
      </c>
      <c r="B36" s="20" t="s">
        <v>85</v>
      </c>
      <c r="C36" s="53">
        <v>17</v>
      </c>
      <c r="D36" s="53">
        <v>209</v>
      </c>
      <c r="E36" s="53">
        <v>9053230</v>
      </c>
      <c r="F36" s="53">
        <v>455</v>
      </c>
      <c r="G36" s="53">
        <v>662</v>
      </c>
      <c r="H36" s="25">
        <v>6045950</v>
      </c>
      <c r="I36" s="53">
        <v>50</v>
      </c>
      <c r="J36" s="53">
        <v>119</v>
      </c>
      <c r="K36" s="53">
        <v>1014390</v>
      </c>
      <c r="L36" s="53">
        <v>522</v>
      </c>
      <c r="M36" s="53">
        <v>990</v>
      </c>
      <c r="N36" s="25">
        <v>16113570</v>
      </c>
      <c r="O36" s="11">
        <v>50</v>
      </c>
      <c r="P36" s="34">
        <v>50</v>
      </c>
      <c r="Q36" s="11" t="s">
        <v>85</v>
      </c>
      <c r="R36" s="25">
        <v>303</v>
      </c>
      <c r="S36" s="25">
        <v>347</v>
      </c>
      <c r="T36" s="25">
        <v>4197490</v>
      </c>
      <c r="U36" s="25">
        <v>16</v>
      </c>
      <c r="V36" s="25">
        <v>544</v>
      </c>
      <c r="W36" s="25">
        <v>355960</v>
      </c>
      <c r="X36" s="25">
        <v>0</v>
      </c>
      <c r="Y36" s="25">
        <v>0</v>
      </c>
      <c r="Z36" s="25">
        <v>0</v>
      </c>
      <c r="AA36" s="25">
        <v>825</v>
      </c>
      <c r="AB36" s="25">
        <v>20667020</v>
      </c>
      <c r="AC36" s="11">
        <v>50</v>
      </c>
      <c r="AD36" s="34">
        <v>50</v>
      </c>
      <c r="AE36" s="11" t="s">
        <v>85</v>
      </c>
      <c r="AF36" s="53">
        <v>0</v>
      </c>
      <c r="AG36" s="25">
        <v>0</v>
      </c>
      <c r="AH36" s="25">
        <v>0</v>
      </c>
      <c r="AI36" s="25">
        <v>1</v>
      </c>
      <c r="AJ36" s="25">
        <v>14640</v>
      </c>
      <c r="AK36" s="25">
        <v>14</v>
      </c>
      <c r="AL36" s="25">
        <v>133570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15</v>
      </c>
      <c r="AT36" s="25">
        <v>148210</v>
      </c>
      <c r="AU36" s="25">
        <v>0</v>
      </c>
      <c r="AV36" s="25">
        <v>0</v>
      </c>
      <c r="AW36" s="11">
        <v>50</v>
      </c>
      <c r="AX36" s="34">
        <v>50</v>
      </c>
      <c r="AY36" s="11" t="s">
        <v>85</v>
      </c>
      <c r="AZ36" s="25">
        <v>840</v>
      </c>
      <c r="BA36" s="25">
        <v>20815230</v>
      </c>
      <c r="BB36" s="25">
        <v>14490509</v>
      </c>
      <c r="BC36" s="25">
        <v>6241260</v>
      </c>
      <c r="BD36" s="25">
        <v>83461</v>
      </c>
      <c r="BE36" s="25">
        <v>12</v>
      </c>
      <c r="BF36" s="25">
        <v>134025</v>
      </c>
      <c r="BG36" s="25">
        <v>0</v>
      </c>
      <c r="BH36" s="25">
        <v>0</v>
      </c>
      <c r="BI36" s="25">
        <v>10</v>
      </c>
      <c r="BJ36" s="25">
        <v>417618</v>
      </c>
      <c r="BK36" s="25">
        <v>0</v>
      </c>
      <c r="BL36" s="25">
        <v>0</v>
      </c>
      <c r="BM36" s="25">
        <v>6</v>
      </c>
      <c r="BN36" s="25">
        <v>1153383</v>
      </c>
      <c r="BO36" s="25">
        <v>0</v>
      </c>
      <c r="BP36" s="25">
        <v>0</v>
      </c>
      <c r="BQ36" s="11">
        <v>50</v>
      </c>
      <c r="BR36" s="11">
        <v>50</v>
      </c>
      <c r="BS36" s="11" t="s">
        <v>85</v>
      </c>
      <c r="BT36" s="25">
        <v>0</v>
      </c>
      <c r="BU36" s="25">
        <v>0</v>
      </c>
      <c r="BV36" s="25">
        <v>28</v>
      </c>
      <c r="BW36" s="25">
        <v>1705026</v>
      </c>
      <c r="BX36" s="25">
        <v>16</v>
      </c>
      <c r="BY36" s="25">
        <v>1571001</v>
      </c>
      <c r="BZ36" s="25">
        <v>0</v>
      </c>
      <c r="CA36" s="25">
        <v>0</v>
      </c>
      <c r="CB36" s="25">
        <v>0</v>
      </c>
    </row>
    <row r="37" spans="1:80" ht="17.100000000000001" customHeight="1" x14ac:dyDescent="0.15">
      <c r="A37" s="34">
        <v>53</v>
      </c>
      <c r="B37" s="11" t="s">
        <v>86</v>
      </c>
      <c r="C37" s="58">
        <v>8</v>
      </c>
      <c r="D37" s="58">
        <v>211</v>
      </c>
      <c r="E37" s="58">
        <v>3730990</v>
      </c>
      <c r="F37" s="58">
        <v>163</v>
      </c>
      <c r="G37" s="58">
        <v>223</v>
      </c>
      <c r="H37" s="4">
        <v>1688280</v>
      </c>
      <c r="I37" s="58">
        <v>37</v>
      </c>
      <c r="J37" s="58">
        <v>64</v>
      </c>
      <c r="K37" s="58">
        <v>443730</v>
      </c>
      <c r="L37" s="58">
        <v>208</v>
      </c>
      <c r="M37" s="58">
        <v>498</v>
      </c>
      <c r="N37" s="4">
        <v>5863000</v>
      </c>
      <c r="O37" s="12">
        <v>53</v>
      </c>
      <c r="P37" s="45">
        <v>53</v>
      </c>
      <c r="Q37" s="12" t="s">
        <v>86</v>
      </c>
      <c r="R37" s="4">
        <v>114</v>
      </c>
      <c r="S37" s="4">
        <v>120</v>
      </c>
      <c r="T37" s="4">
        <v>1116730</v>
      </c>
      <c r="U37" s="4">
        <v>7</v>
      </c>
      <c r="V37" s="4">
        <v>307</v>
      </c>
      <c r="W37" s="4">
        <v>201680</v>
      </c>
      <c r="X37" s="4">
        <v>0</v>
      </c>
      <c r="Y37" s="4">
        <v>0</v>
      </c>
      <c r="Z37" s="4">
        <v>0</v>
      </c>
      <c r="AA37" s="4">
        <v>322</v>
      </c>
      <c r="AB37" s="4">
        <v>7181410</v>
      </c>
      <c r="AC37" s="12">
        <v>53</v>
      </c>
      <c r="AD37" s="45">
        <v>53</v>
      </c>
      <c r="AE37" s="12" t="s">
        <v>86</v>
      </c>
      <c r="AF37" s="58">
        <v>0</v>
      </c>
      <c r="AG37" s="4">
        <v>0</v>
      </c>
      <c r="AH37" s="4">
        <v>0</v>
      </c>
      <c r="AI37" s="4">
        <v>0</v>
      </c>
      <c r="AJ37" s="4">
        <v>0</v>
      </c>
      <c r="AK37" s="4">
        <v>1</v>
      </c>
      <c r="AL37" s="4">
        <v>6740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1</v>
      </c>
      <c r="AT37" s="4">
        <v>6740</v>
      </c>
      <c r="AU37" s="4">
        <v>0</v>
      </c>
      <c r="AV37" s="4">
        <v>0</v>
      </c>
      <c r="AW37" s="12">
        <v>53</v>
      </c>
      <c r="AX37" s="45">
        <v>53</v>
      </c>
      <c r="AY37" s="12" t="s">
        <v>86</v>
      </c>
      <c r="AZ37" s="4">
        <v>323</v>
      </c>
      <c r="BA37" s="4">
        <v>7188150</v>
      </c>
      <c r="BB37" s="4">
        <v>5006989</v>
      </c>
      <c r="BC37" s="4">
        <v>2178469</v>
      </c>
      <c r="BD37" s="4">
        <v>2692</v>
      </c>
      <c r="BE37" s="4">
        <v>0</v>
      </c>
      <c r="BF37" s="4">
        <v>0</v>
      </c>
      <c r="BG37" s="4">
        <v>0</v>
      </c>
      <c r="BH37" s="4">
        <v>0</v>
      </c>
      <c r="BI37" s="4">
        <v>1</v>
      </c>
      <c r="BJ37" s="4">
        <v>41220</v>
      </c>
      <c r="BK37" s="4">
        <v>0</v>
      </c>
      <c r="BL37" s="4">
        <v>0</v>
      </c>
      <c r="BM37" s="4">
        <v>10</v>
      </c>
      <c r="BN37" s="4">
        <v>1020420</v>
      </c>
      <c r="BO37" s="4">
        <v>1</v>
      </c>
      <c r="BP37" s="4">
        <v>4572</v>
      </c>
      <c r="BQ37" s="12">
        <v>53</v>
      </c>
      <c r="BR37" s="12">
        <v>53</v>
      </c>
      <c r="BS37" s="12" t="s">
        <v>86</v>
      </c>
      <c r="BT37" s="4">
        <v>0</v>
      </c>
      <c r="BU37" s="4">
        <v>0</v>
      </c>
      <c r="BV37" s="4">
        <v>12</v>
      </c>
      <c r="BW37" s="4">
        <v>1066212</v>
      </c>
      <c r="BX37" s="4">
        <v>12</v>
      </c>
      <c r="BY37" s="4">
        <v>1066212</v>
      </c>
      <c r="BZ37" s="4">
        <v>0</v>
      </c>
      <c r="CA37" s="4">
        <v>0</v>
      </c>
      <c r="CB37" s="4">
        <v>0</v>
      </c>
    </row>
    <row r="38" spans="1:80" ht="17.100000000000001" customHeight="1" x14ac:dyDescent="0.15">
      <c r="A38" s="34">
        <v>54</v>
      </c>
      <c r="B38" s="11" t="s">
        <v>87</v>
      </c>
      <c r="C38" s="53">
        <v>8</v>
      </c>
      <c r="D38" s="53">
        <v>172</v>
      </c>
      <c r="E38" s="53">
        <v>2554070</v>
      </c>
      <c r="F38" s="53">
        <v>416</v>
      </c>
      <c r="G38" s="53">
        <v>506</v>
      </c>
      <c r="H38" s="25">
        <v>3818650</v>
      </c>
      <c r="I38" s="53">
        <v>50</v>
      </c>
      <c r="J38" s="53">
        <v>127</v>
      </c>
      <c r="K38" s="53">
        <v>1001380</v>
      </c>
      <c r="L38" s="53">
        <v>474</v>
      </c>
      <c r="M38" s="53">
        <v>805</v>
      </c>
      <c r="N38" s="25">
        <v>7374100</v>
      </c>
      <c r="O38" s="11">
        <v>54</v>
      </c>
      <c r="P38" s="34">
        <v>54</v>
      </c>
      <c r="Q38" s="11" t="s">
        <v>87</v>
      </c>
      <c r="R38" s="25">
        <v>316</v>
      </c>
      <c r="S38" s="25">
        <v>357</v>
      </c>
      <c r="T38" s="25">
        <v>3869060</v>
      </c>
      <c r="U38" s="25">
        <v>8</v>
      </c>
      <c r="V38" s="25">
        <v>479</v>
      </c>
      <c r="W38" s="25">
        <v>347478</v>
      </c>
      <c r="X38" s="25">
        <v>0</v>
      </c>
      <c r="Y38" s="25">
        <v>0</v>
      </c>
      <c r="Z38" s="25">
        <v>0</v>
      </c>
      <c r="AA38" s="25">
        <v>790</v>
      </c>
      <c r="AB38" s="25">
        <v>11590638</v>
      </c>
      <c r="AC38" s="11">
        <v>54</v>
      </c>
      <c r="AD38" s="34">
        <v>54</v>
      </c>
      <c r="AE38" s="11" t="s">
        <v>87</v>
      </c>
      <c r="AF38" s="53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11">
        <v>54</v>
      </c>
      <c r="AX38" s="34">
        <v>54</v>
      </c>
      <c r="AY38" s="11" t="s">
        <v>87</v>
      </c>
      <c r="AZ38" s="25">
        <v>790</v>
      </c>
      <c r="BA38" s="25">
        <v>11590638</v>
      </c>
      <c r="BB38" s="25">
        <v>8122408</v>
      </c>
      <c r="BC38" s="25">
        <v>2979002</v>
      </c>
      <c r="BD38" s="25">
        <v>489228</v>
      </c>
      <c r="BE38" s="25">
        <v>0</v>
      </c>
      <c r="BF38" s="25">
        <v>0</v>
      </c>
      <c r="BG38" s="25">
        <v>0</v>
      </c>
      <c r="BH38" s="25">
        <v>0</v>
      </c>
      <c r="BI38" s="25">
        <v>3</v>
      </c>
      <c r="BJ38" s="25">
        <v>193338</v>
      </c>
      <c r="BK38" s="25">
        <v>0</v>
      </c>
      <c r="BL38" s="25">
        <v>0</v>
      </c>
      <c r="BM38" s="25">
        <v>3</v>
      </c>
      <c r="BN38" s="25">
        <v>335886</v>
      </c>
      <c r="BO38" s="25">
        <v>0</v>
      </c>
      <c r="BP38" s="25">
        <v>0</v>
      </c>
      <c r="BQ38" s="11">
        <v>54</v>
      </c>
      <c r="BR38" s="11">
        <v>54</v>
      </c>
      <c r="BS38" s="11" t="s">
        <v>87</v>
      </c>
      <c r="BT38" s="25">
        <v>1</v>
      </c>
      <c r="BU38" s="25">
        <v>4467</v>
      </c>
      <c r="BV38" s="25">
        <v>7</v>
      </c>
      <c r="BW38" s="25">
        <v>533691</v>
      </c>
      <c r="BX38" s="25">
        <v>6</v>
      </c>
      <c r="BY38" s="25">
        <v>442035</v>
      </c>
      <c r="BZ38" s="25">
        <v>0</v>
      </c>
      <c r="CA38" s="25">
        <v>0</v>
      </c>
      <c r="CB38" s="25">
        <v>0</v>
      </c>
    </row>
    <row r="39" spans="1:80" ht="17.100000000000001" customHeight="1" x14ac:dyDescent="0.15">
      <c r="A39" s="34">
        <v>55</v>
      </c>
      <c r="B39" s="11" t="s">
        <v>88</v>
      </c>
      <c r="C39" s="53">
        <v>17</v>
      </c>
      <c r="D39" s="53">
        <v>431</v>
      </c>
      <c r="E39" s="53">
        <v>8922390</v>
      </c>
      <c r="F39" s="53">
        <v>71</v>
      </c>
      <c r="G39" s="53">
        <v>112</v>
      </c>
      <c r="H39" s="25">
        <v>1325740</v>
      </c>
      <c r="I39" s="53">
        <v>22</v>
      </c>
      <c r="J39" s="53">
        <v>36</v>
      </c>
      <c r="K39" s="53">
        <v>461630</v>
      </c>
      <c r="L39" s="53">
        <v>110</v>
      </c>
      <c r="M39" s="53">
        <v>579</v>
      </c>
      <c r="N39" s="25">
        <v>10709760</v>
      </c>
      <c r="O39" s="11">
        <v>55</v>
      </c>
      <c r="P39" s="34">
        <v>55</v>
      </c>
      <c r="Q39" s="11" t="s">
        <v>88</v>
      </c>
      <c r="R39" s="25">
        <v>41</v>
      </c>
      <c r="S39" s="25">
        <v>49</v>
      </c>
      <c r="T39" s="25">
        <v>516860</v>
      </c>
      <c r="U39" s="25">
        <v>16</v>
      </c>
      <c r="V39" s="25">
        <v>1247</v>
      </c>
      <c r="W39" s="25">
        <v>829591</v>
      </c>
      <c r="X39" s="25">
        <v>0</v>
      </c>
      <c r="Y39" s="25">
        <v>0</v>
      </c>
      <c r="Z39" s="25">
        <v>0</v>
      </c>
      <c r="AA39" s="25">
        <v>151</v>
      </c>
      <c r="AB39" s="25">
        <v>12056211</v>
      </c>
      <c r="AC39" s="11">
        <v>55</v>
      </c>
      <c r="AD39" s="34">
        <v>55</v>
      </c>
      <c r="AE39" s="11" t="s">
        <v>88</v>
      </c>
      <c r="AF39" s="53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1</v>
      </c>
      <c r="AL39" s="25">
        <v>11620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1</v>
      </c>
      <c r="AT39" s="25">
        <v>11620</v>
      </c>
      <c r="AU39" s="25">
        <v>0</v>
      </c>
      <c r="AV39" s="25">
        <v>0</v>
      </c>
      <c r="AW39" s="11">
        <v>55</v>
      </c>
      <c r="AX39" s="34">
        <v>55</v>
      </c>
      <c r="AY39" s="11" t="s">
        <v>88</v>
      </c>
      <c r="AZ39" s="25">
        <v>152</v>
      </c>
      <c r="BA39" s="25">
        <v>12067831</v>
      </c>
      <c r="BB39" s="25">
        <v>8357839</v>
      </c>
      <c r="BC39" s="25">
        <v>3684208</v>
      </c>
      <c r="BD39" s="25">
        <v>25784</v>
      </c>
      <c r="BE39" s="25">
        <v>0</v>
      </c>
      <c r="BF39" s="25">
        <v>0</v>
      </c>
      <c r="BG39" s="25">
        <v>0</v>
      </c>
      <c r="BH39" s="25">
        <v>0</v>
      </c>
      <c r="BI39" s="25">
        <v>12</v>
      </c>
      <c r="BJ39" s="25">
        <v>676767</v>
      </c>
      <c r="BK39" s="25">
        <v>9</v>
      </c>
      <c r="BL39" s="25">
        <v>1590510</v>
      </c>
      <c r="BM39" s="25">
        <v>1</v>
      </c>
      <c r="BN39" s="25">
        <v>144312</v>
      </c>
      <c r="BO39" s="25">
        <v>0</v>
      </c>
      <c r="BP39" s="25">
        <v>0</v>
      </c>
      <c r="BQ39" s="11">
        <v>55</v>
      </c>
      <c r="BR39" s="11">
        <v>55</v>
      </c>
      <c r="BS39" s="11" t="s">
        <v>88</v>
      </c>
      <c r="BT39" s="25">
        <v>0</v>
      </c>
      <c r="BU39" s="25">
        <v>0</v>
      </c>
      <c r="BV39" s="25">
        <v>22</v>
      </c>
      <c r="BW39" s="25">
        <v>2411589</v>
      </c>
      <c r="BX39" s="25">
        <v>22</v>
      </c>
      <c r="BY39" s="25">
        <v>2411589</v>
      </c>
      <c r="BZ39" s="25">
        <v>0</v>
      </c>
      <c r="CA39" s="25">
        <v>0</v>
      </c>
      <c r="CB39" s="25">
        <v>0</v>
      </c>
    </row>
    <row r="40" spans="1:80" ht="17.100000000000001" customHeight="1" x14ac:dyDescent="0.15">
      <c r="A40" s="47">
        <v>56</v>
      </c>
      <c r="B40" s="20" t="s">
        <v>89</v>
      </c>
      <c r="C40" s="59">
        <v>7</v>
      </c>
      <c r="D40" s="59">
        <v>31</v>
      </c>
      <c r="E40" s="59">
        <v>1530250</v>
      </c>
      <c r="F40" s="59">
        <v>317</v>
      </c>
      <c r="G40" s="59">
        <v>558</v>
      </c>
      <c r="H40" s="37">
        <v>7141420</v>
      </c>
      <c r="I40" s="59">
        <v>70</v>
      </c>
      <c r="J40" s="59">
        <v>134</v>
      </c>
      <c r="K40" s="59">
        <v>882640</v>
      </c>
      <c r="L40" s="59">
        <v>394</v>
      </c>
      <c r="M40" s="59">
        <v>723</v>
      </c>
      <c r="N40" s="37">
        <v>9554310</v>
      </c>
      <c r="O40" s="20">
        <v>56</v>
      </c>
      <c r="P40" s="47">
        <v>56</v>
      </c>
      <c r="Q40" s="20" t="s">
        <v>89</v>
      </c>
      <c r="R40" s="37">
        <v>255</v>
      </c>
      <c r="S40" s="37">
        <v>286</v>
      </c>
      <c r="T40" s="37">
        <v>3106170</v>
      </c>
      <c r="U40" s="37">
        <v>7</v>
      </c>
      <c r="V40" s="37">
        <v>74</v>
      </c>
      <c r="W40" s="37">
        <v>51368</v>
      </c>
      <c r="X40" s="37">
        <v>0</v>
      </c>
      <c r="Y40" s="37">
        <v>0</v>
      </c>
      <c r="Z40" s="37">
        <v>0</v>
      </c>
      <c r="AA40" s="37">
        <v>649</v>
      </c>
      <c r="AB40" s="25">
        <v>12711848</v>
      </c>
      <c r="AC40" s="20">
        <v>56</v>
      </c>
      <c r="AD40" s="47">
        <v>56</v>
      </c>
      <c r="AE40" s="20" t="s">
        <v>89</v>
      </c>
      <c r="AF40" s="59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2</v>
      </c>
      <c r="AL40" s="37">
        <v>33370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2</v>
      </c>
      <c r="AT40" s="37">
        <v>33370</v>
      </c>
      <c r="AU40" s="37">
        <v>0</v>
      </c>
      <c r="AV40" s="37">
        <v>0</v>
      </c>
      <c r="AW40" s="20">
        <v>56</v>
      </c>
      <c r="AX40" s="47">
        <v>56</v>
      </c>
      <c r="AY40" s="20" t="s">
        <v>89</v>
      </c>
      <c r="AZ40" s="37">
        <v>651</v>
      </c>
      <c r="BA40" s="37">
        <v>12745218</v>
      </c>
      <c r="BB40" s="37">
        <v>8918073</v>
      </c>
      <c r="BC40" s="37">
        <v>2535066</v>
      </c>
      <c r="BD40" s="37">
        <v>1292079</v>
      </c>
      <c r="BE40" s="37">
        <v>7</v>
      </c>
      <c r="BF40" s="37">
        <v>541911</v>
      </c>
      <c r="BG40" s="37">
        <v>3</v>
      </c>
      <c r="BH40" s="37">
        <v>151624</v>
      </c>
      <c r="BI40" s="37">
        <v>0</v>
      </c>
      <c r="BJ40" s="37">
        <v>0</v>
      </c>
      <c r="BK40" s="37">
        <v>1</v>
      </c>
      <c r="BL40" s="37">
        <v>239597</v>
      </c>
      <c r="BM40" s="37">
        <v>4</v>
      </c>
      <c r="BN40" s="37">
        <v>247017</v>
      </c>
      <c r="BO40" s="37">
        <v>0</v>
      </c>
      <c r="BP40" s="37">
        <v>0</v>
      </c>
      <c r="BQ40" s="20">
        <v>56</v>
      </c>
      <c r="BR40" s="20">
        <v>56</v>
      </c>
      <c r="BS40" s="20" t="s">
        <v>89</v>
      </c>
      <c r="BT40" s="37">
        <v>0</v>
      </c>
      <c r="BU40" s="37">
        <v>0</v>
      </c>
      <c r="BV40" s="37">
        <v>15</v>
      </c>
      <c r="BW40" s="37">
        <v>1180149</v>
      </c>
      <c r="BX40" s="37">
        <v>5</v>
      </c>
      <c r="BY40" s="37">
        <v>486614</v>
      </c>
      <c r="BZ40" s="37">
        <v>0</v>
      </c>
      <c r="CA40" s="37">
        <v>0</v>
      </c>
      <c r="CB40" s="37">
        <v>0</v>
      </c>
    </row>
    <row r="41" spans="1:80" ht="17.100000000000001" customHeight="1" x14ac:dyDescent="0.15">
      <c r="A41" s="34">
        <v>58</v>
      </c>
      <c r="B41" s="11" t="s">
        <v>90</v>
      </c>
      <c r="C41" s="53">
        <v>24</v>
      </c>
      <c r="D41" s="53">
        <v>383</v>
      </c>
      <c r="E41" s="53">
        <v>14134810</v>
      </c>
      <c r="F41" s="53">
        <v>552</v>
      </c>
      <c r="G41" s="53">
        <v>970</v>
      </c>
      <c r="H41" s="25">
        <v>11087570</v>
      </c>
      <c r="I41" s="53">
        <v>145</v>
      </c>
      <c r="J41" s="53">
        <v>260</v>
      </c>
      <c r="K41" s="53">
        <v>1569450</v>
      </c>
      <c r="L41" s="53">
        <v>721</v>
      </c>
      <c r="M41" s="53">
        <v>1613</v>
      </c>
      <c r="N41" s="25">
        <v>26791830</v>
      </c>
      <c r="O41" s="11">
        <v>58</v>
      </c>
      <c r="P41" s="34">
        <v>58</v>
      </c>
      <c r="Q41" s="11" t="s">
        <v>90</v>
      </c>
      <c r="R41" s="25">
        <v>398</v>
      </c>
      <c r="S41" s="25">
        <v>467</v>
      </c>
      <c r="T41" s="25">
        <v>4676150</v>
      </c>
      <c r="U41" s="25">
        <v>21</v>
      </c>
      <c r="V41" s="25">
        <v>884</v>
      </c>
      <c r="W41" s="25">
        <v>610416</v>
      </c>
      <c r="X41" s="25">
        <v>0</v>
      </c>
      <c r="Y41" s="25">
        <v>0</v>
      </c>
      <c r="Z41" s="25">
        <v>0</v>
      </c>
      <c r="AA41" s="25">
        <v>1119</v>
      </c>
      <c r="AB41" s="4">
        <v>32078396</v>
      </c>
      <c r="AC41" s="11">
        <v>58</v>
      </c>
      <c r="AD41" s="34">
        <v>58</v>
      </c>
      <c r="AE41" s="11" t="s">
        <v>90</v>
      </c>
      <c r="AF41" s="53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39</v>
      </c>
      <c r="AL41" s="25">
        <v>295960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39</v>
      </c>
      <c r="AT41" s="25">
        <v>295960</v>
      </c>
      <c r="AU41" s="25">
        <v>0</v>
      </c>
      <c r="AV41" s="25">
        <v>0</v>
      </c>
      <c r="AW41" s="11">
        <v>58</v>
      </c>
      <c r="AX41" s="34">
        <v>58</v>
      </c>
      <c r="AY41" s="11" t="s">
        <v>90</v>
      </c>
      <c r="AZ41" s="25">
        <v>1158</v>
      </c>
      <c r="BA41" s="25">
        <v>32374356</v>
      </c>
      <c r="BB41" s="25">
        <v>22581388</v>
      </c>
      <c r="BC41" s="25">
        <v>9290205</v>
      </c>
      <c r="BD41" s="25">
        <v>502763</v>
      </c>
      <c r="BE41" s="25">
        <v>0</v>
      </c>
      <c r="BF41" s="25">
        <v>0</v>
      </c>
      <c r="BG41" s="25">
        <v>0</v>
      </c>
      <c r="BH41" s="25">
        <v>0</v>
      </c>
      <c r="BI41" s="25">
        <v>6</v>
      </c>
      <c r="BJ41" s="25">
        <v>1119030</v>
      </c>
      <c r="BK41" s="25">
        <v>25</v>
      </c>
      <c r="BL41" s="25">
        <v>3154658</v>
      </c>
      <c r="BM41" s="25">
        <v>13</v>
      </c>
      <c r="BN41" s="25">
        <v>1556560</v>
      </c>
      <c r="BO41" s="25">
        <v>0</v>
      </c>
      <c r="BP41" s="25">
        <v>0</v>
      </c>
      <c r="BQ41" s="11">
        <v>58</v>
      </c>
      <c r="BR41" s="11">
        <v>58</v>
      </c>
      <c r="BS41" s="11" t="s">
        <v>90</v>
      </c>
      <c r="BT41" s="25">
        <v>0</v>
      </c>
      <c r="BU41" s="25">
        <v>0</v>
      </c>
      <c r="BV41" s="25">
        <v>44</v>
      </c>
      <c r="BW41" s="25">
        <v>5830248</v>
      </c>
      <c r="BX41" s="25">
        <v>43</v>
      </c>
      <c r="BY41" s="25">
        <v>5651046</v>
      </c>
      <c r="BZ41" s="25">
        <v>1</v>
      </c>
      <c r="CA41" s="25">
        <v>0</v>
      </c>
      <c r="CB41" s="25">
        <v>0</v>
      </c>
    </row>
    <row r="42" spans="1:80" ht="17.100000000000001" customHeight="1" x14ac:dyDescent="0.15">
      <c r="A42" s="34">
        <v>59</v>
      </c>
      <c r="B42" s="11" t="s">
        <v>91</v>
      </c>
      <c r="C42" s="53">
        <v>69</v>
      </c>
      <c r="D42" s="53">
        <v>1212</v>
      </c>
      <c r="E42" s="53">
        <v>30762180</v>
      </c>
      <c r="F42" s="53">
        <v>1689</v>
      </c>
      <c r="G42" s="53">
        <v>3172</v>
      </c>
      <c r="H42" s="25">
        <v>34613380</v>
      </c>
      <c r="I42" s="53">
        <v>357</v>
      </c>
      <c r="J42" s="53">
        <v>815</v>
      </c>
      <c r="K42" s="53">
        <v>5891310</v>
      </c>
      <c r="L42" s="53">
        <v>2115</v>
      </c>
      <c r="M42" s="53">
        <v>5199</v>
      </c>
      <c r="N42" s="25">
        <v>71266870</v>
      </c>
      <c r="O42" s="11">
        <v>59</v>
      </c>
      <c r="P42" s="34">
        <v>59</v>
      </c>
      <c r="Q42" s="11" t="s">
        <v>91</v>
      </c>
      <c r="R42" s="25">
        <v>1191</v>
      </c>
      <c r="S42" s="25">
        <v>1441</v>
      </c>
      <c r="T42" s="25">
        <v>17059610</v>
      </c>
      <c r="U42" s="25">
        <v>67</v>
      </c>
      <c r="V42" s="25">
        <v>3377</v>
      </c>
      <c r="W42" s="25">
        <v>2324478</v>
      </c>
      <c r="X42" s="25">
        <v>13</v>
      </c>
      <c r="Y42" s="25">
        <v>63</v>
      </c>
      <c r="Z42" s="25">
        <v>739950</v>
      </c>
      <c r="AA42" s="25">
        <v>3319</v>
      </c>
      <c r="AB42" s="25">
        <v>91390908</v>
      </c>
      <c r="AC42" s="11">
        <v>59</v>
      </c>
      <c r="AD42" s="34">
        <v>59</v>
      </c>
      <c r="AE42" s="11" t="s">
        <v>91</v>
      </c>
      <c r="AF42" s="53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40</v>
      </c>
      <c r="AL42" s="25">
        <v>313178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40</v>
      </c>
      <c r="AT42" s="25">
        <v>313178</v>
      </c>
      <c r="AU42" s="25">
        <v>0</v>
      </c>
      <c r="AV42" s="25">
        <v>0</v>
      </c>
      <c r="AW42" s="11">
        <v>59</v>
      </c>
      <c r="AX42" s="34">
        <v>59</v>
      </c>
      <c r="AY42" s="11" t="s">
        <v>91</v>
      </c>
      <c r="AZ42" s="25">
        <v>3359</v>
      </c>
      <c r="BA42" s="25">
        <v>91704086</v>
      </c>
      <c r="BB42" s="25">
        <v>64138731</v>
      </c>
      <c r="BC42" s="25">
        <v>25032338</v>
      </c>
      <c r="BD42" s="25">
        <v>2533017</v>
      </c>
      <c r="BE42" s="25">
        <v>11</v>
      </c>
      <c r="BF42" s="25">
        <v>474324</v>
      </c>
      <c r="BG42" s="25">
        <v>3</v>
      </c>
      <c r="BH42" s="25">
        <v>75766</v>
      </c>
      <c r="BI42" s="25">
        <v>55</v>
      </c>
      <c r="BJ42" s="25">
        <v>2869662</v>
      </c>
      <c r="BK42" s="25">
        <v>34</v>
      </c>
      <c r="BL42" s="25">
        <v>3911936</v>
      </c>
      <c r="BM42" s="25">
        <v>15</v>
      </c>
      <c r="BN42" s="25">
        <v>2564076</v>
      </c>
      <c r="BO42" s="25">
        <v>5</v>
      </c>
      <c r="BP42" s="25">
        <v>167862</v>
      </c>
      <c r="BQ42" s="11">
        <v>59</v>
      </c>
      <c r="BR42" s="11">
        <v>59</v>
      </c>
      <c r="BS42" s="11" t="s">
        <v>91</v>
      </c>
      <c r="BT42" s="25">
        <v>1</v>
      </c>
      <c r="BU42" s="25">
        <v>759240</v>
      </c>
      <c r="BV42" s="25">
        <v>124</v>
      </c>
      <c r="BW42" s="25">
        <v>10822866</v>
      </c>
      <c r="BX42" s="25">
        <v>98</v>
      </c>
      <c r="BY42" s="25">
        <v>10125554</v>
      </c>
      <c r="BZ42" s="25">
        <v>3</v>
      </c>
      <c r="CA42" s="25">
        <v>0</v>
      </c>
      <c r="CB42" s="25">
        <v>0</v>
      </c>
    </row>
    <row r="43" spans="1:80" ht="17.100000000000001" customHeight="1" x14ac:dyDescent="0.15">
      <c r="A43" s="34">
        <v>60</v>
      </c>
      <c r="B43" s="11" t="s">
        <v>92</v>
      </c>
      <c r="C43" s="53">
        <v>2</v>
      </c>
      <c r="D43" s="53">
        <v>7</v>
      </c>
      <c r="E43" s="53">
        <v>742630</v>
      </c>
      <c r="F43" s="53">
        <v>303</v>
      </c>
      <c r="G43" s="53">
        <v>351</v>
      </c>
      <c r="H43" s="25">
        <v>2478640</v>
      </c>
      <c r="I43" s="53">
        <v>34</v>
      </c>
      <c r="J43" s="53">
        <v>100</v>
      </c>
      <c r="K43" s="53">
        <v>958260</v>
      </c>
      <c r="L43" s="53">
        <v>339</v>
      </c>
      <c r="M43" s="53">
        <v>458</v>
      </c>
      <c r="N43" s="25">
        <v>4179530</v>
      </c>
      <c r="O43" s="11">
        <v>60</v>
      </c>
      <c r="P43" s="34">
        <v>60</v>
      </c>
      <c r="Q43" s="11" t="s">
        <v>92</v>
      </c>
      <c r="R43" s="25">
        <v>270</v>
      </c>
      <c r="S43" s="25">
        <v>305</v>
      </c>
      <c r="T43" s="25">
        <v>3765530</v>
      </c>
      <c r="U43" s="25">
        <v>2</v>
      </c>
      <c r="V43" s="25">
        <v>12</v>
      </c>
      <c r="W43" s="25">
        <v>8816</v>
      </c>
      <c r="X43" s="25">
        <v>13</v>
      </c>
      <c r="Y43" s="25">
        <v>16</v>
      </c>
      <c r="Z43" s="25">
        <v>264140</v>
      </c>
      <c r="AA43" s="25">
        <v>622</v>
      </c>
      <c r="AB43" s="25">
        <v>8218016</v>
      </c>
      <c r="AC43" s="11">
        <v>60</v>
      </c>
      <c r="AD43" s="34">
        <v>60</v>
      </c>
      <c r="AE43" s="11" t="s">
        <v>92</v>
      </c>
      <c r="AF43" s="53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4</v>
      </c>
      <c r="AL43" s="25">
        <v>17895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4</v>
      </c>
      <c r="AT43" s="25">
        <v>17895</v>
      </c>
      <c r="AU43" s="25">
        <v>0</v>
      </c>
      <c r="AV43" s="25">
        <v>0</v>
      </c>
      <c r="AW43" s="11">
        <v>60</v>
      </c>
      <c r="AX43" s="34">
        <v>60</v>
      </c>
      <c r="AY43" s="11" t="s">
        <v>92</v>
      </c>
      <c r="AZ43" s="25">
        <v>626</v>
      </c>
      <c r="BA43" s="25">
        <v>8235911</v>
      </c>
      <c r="BB43" s="25">
        <v>5765262</v>
      </c>
      <c r="BC43" s="25">
        <v>2108478</v>
      </c>
      <c r="BD43" s="25">
        <v>362171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2</v>
      </c>
      <c r="BN43" s="25">
        <v>151989</v>
      </c>
      <c r="BO43" s="25">
        <v>0</v>
      </c>
      <c r="BP43" s="25">
        <v>0</v>
      </c>
      <c r="BQ43" s="11">
        <v>60</v>
      </c>
      <c r="BR43" s="11">
        <v>60</v>
      </c>
      <c r="BS43" s="11" t="s">
        <v>92</v>
      </c>
      <c r="BT43" s="25">
        <v>0</v>
      </c>
      <c r="BU43" s="25">
        <v>0</v>
      </c>
      <c r="BV43" s="25">
        <v>2</v>
      </c>
      <c r="BW43" s="25">
        <v>151989</v>
      </c>
      <c r="BX43" s="25">
        <v>2</v>
      </c>
      <c r="BY43" s="25">
        <v>151989</v>
      </c>
      <c r="BZ43" s="25">
        <v>0</v>
      </c>
      <c r="CA43" s="25">
        <v>0</v>
      </c>
      <c r="CB43" s="25">
        <v>0</v>
      </c>
    </row>
    <row r="44" spans="1:80" ht="17.100000000000001" customHeight="1" x14ac:dyDescent="0.15">
      <c r="A44" s="34">
        <v>62</v>
      </c>
      <c r="B44" s="11" t="s">
        <v>93</v>
      </c>
      <c r="C44" s="53">
        <v>55</v>
      </c>
      <c r="D44" s="53">
        <v>1256</v>
      </c>
      <c r="E44" s="53">
        <v>37922620</v>
      </c>
      <c r="F44" s="53">
        <v>1356</v>
      </c>
      <c r="G44" s="53">
        <v>2306</v>
      </c>
      <c r="H44" s="25">
        <v>22566240</v>
      </c>
      <c r="I44" s="53">
        <v>193</v>
      </c>
      <c r="J44" s="53">
        <v>414</v>
      </c>
      <c r="K44" s="53">
        <v>3568000</v>
      </c>
      <c r="L44" s="53">
        <v>1604</v>
      </c>
      <c r="M44" s="53">
        <v>3976</v>
      </c>
      <c r="N44" s="25">
        <v>64056860</v>
      </c>
      <c r="O44" s="11">
        <v>62</v>
      </c>
      <c r="P44" s="34">
        <v>62</v>
      </c>
      <c r="Q44" s="11" t="s">
        <v>93</v>
      </c>
      <c r="R44" s="25">
        <v>1089</v>
      </c>
      <c r="S44" s="25">
        <v>1334</v>
      </c>
      <c r="T44" s="25">
        <v>11969010</v>
      </c>
      <c r="U44" s="25">
        <v>55</v>
      </c>
      <c r="V44" s="25">
        <v>3628</v>
      </c>
      <c r="W44" s="25">
        <v>2296374</v>
      </c>
      <c r="X44" s="25">
        <v>0</v>
      </c>
      <c r="Y44" s="25">
        <v>0</v>
      </c>
      <c r="Z44" s="25">
        <v>0</v>
      </c>
      <c r="AA44" s="25">
        <v>2693</v>
      </c>
      <c r="AB44" s="25">
        <v>78322244</v>
      </c>
      <c r="AC44" s="11">
        <v>62</v>
      </c>
      <c r="AD44" s="34">
        <v>62</v>
      </c>
      <c r="AE44" s="11" t="s">
        <v>93</v>
      </c>
      <c r="AF44" s="53">
        <v>0</v>
      </c>
      <c r="AG44" s="25">
        <v>0</v>
      </c>
      <c r="AH44" s="25">
        <v>0</v>
      </c>
      <c r="AI44" s="25">
        <v>4</v>
      </c>
      <c r="AJ44" s="25">
        <v>98248</v>
      </c>
      <c r="AK44" s="25">
        <v>43</v>
      </c>
      <c r="AL44" s="25">
        <v>200736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47</v>
      </c>
      <c r="AT44" s="25">
        <v>298984</v>
      </c>
      <c r="AU44" s="25">
        <v>0</v>
      </c>
      <c r="AV44" s="25">
        <v>0</v>
      </c>
      <c r="AW44" s="11">
        <v>62</v>
      </c>
      <c r="AX44" s="34">
        <v>62</v>
      </c>
      <c r="AY44" s="11" t="s">
        <v>93</v>
      </c>
      <c r="AZ44" s="25">
        <v>2740</v>
      </c>
      <c r="BA44" s="25">
        <v>78621228</v>
      </c>
      <c r="BB44" s="25">
        <v>54884591</v>
      </c>
      <c r="BC44" s="25">
        <v>22394385</v>
      </c>
      <c r="BD44" s="25">
        <v>1342252</v>
      </c>
      <c r="BE44" s="25">
        <v>7</v>
      </c>
      <c r="BF44" s="25">
        <v>152173</v>
      </c>
      <c r="BG44" s="25">
        <v>3</v>
      </c>
      <c r="BH44" s="25">
        <v>41142</v>
      </c>
      <c r="BI44" s="25">
        <v>10</v>
      </c>
      <c r="BJ44" s="25">
        <v>2186625</v>
      </c>
      <c r="BK44" s="25">
        <v>33</v>
      </c>
      <c r="BL44" s="25">
        <v>2715351</v>
      </c>
      <c r="BM44" s="25">
        <v>35</v>
      </c>
      <c r="BN44" s="25">
        <v>4418742</v>
      </c>
      <c r="BO44" s="25">
        <v>2</v>
      </c>
      <c r="BP44" s="25">
        <v>151386</v>
      </c>
      <c r="BQ44" s="11">
        <v>62</v>
      </c>
      <c r="BR44" s="11">
        <v>62</v>
      </c>
      <c r="BS44" s="11" t="s">
        <v>93</v>
      </c>
      <c r="BT44" s="25">
        <v>13</v>
      </c>
      <c r="BU44" s="25">
        <v>3001404</v>
      </c>
      <c r="BV44" s="25">
        <v>103</v>
      </c>
      <c r="BW44" s="25">
        <v>12666823</v>
      </c>
      <c r="BX44" s="25">
        <v>90</v>
      </c>
      <c r="BY44" s="25">
        <v>11509883</v>
      </c>
      <c r="BZ44" s="25">
        <v>2</v>
      </c>
      <c r="CA44" s="25">
        <v>0</v>
      </c>
      <c r="CB44" s="25">
        <v>0</v>
      </c>
    </row>
    <row r="45" spans="1:80" ht="17.100000000000001" customHeight="1" x14ac:dyDescent="0.15">
      <c r="A45" s="34">
        <v>63</v>
      </c>
      <c r="B45" s="11" t="s">
        <v>94</v>
      </c>
      <c r="C45" s="53">
        <v>31</v>
      </c>
      <c r="D45" s="53">
        <v>356</v>
      </c>
      <c r="E45" s="53">
        <v>16597540</v>
      </c>
      <c r="F45" s="53">
        <v>1137</v>
      </c>
      <c r="G45" s="53">
        <v>1696</v>
      </c>
      <c r="H45" s="25">
        <v>13287190</v>
      </c>
      <c r="I45" s="53">
        <v>142</v>
      </c>
      <c r="J45" s="53">
        <v>329</v>
      </c>
      <c r="K45" s="53">
        <v>2772720</v>
      </c>
      <c r="L45" s="53">
        <v>1310</v>
      </c>
      <c r="M45" s="53">
        <v>2381</v>
      </c>
      <c r="N45" s="25">
        <v>32657450</v>
      </c>
      <c r="O45" s="11">
        <v>63</v>
      </c>
      <c r="P45" s="34">
        <v>63</v>
      </c>
      <c r="Q45" s="11" t="s">
        <v>94</v>
      </c>
      <c r="R45" s="25">
        <v>855</v>
      </c>
      <c r="S45" s="25">
        <v>1006</v>
      </c>
      <c r="T45" s="25">
        <v>15177150</v>
      </c>
      <c r="U45" s="25">
        <v>27</v>
      </c>
      <c r="V45" s="25">
        <v>891</v>
      </c>
      <c r="W45" s="25">
        <v>606266</v>
      </c>
      <c r="X45" s="25">
        <v>0</v>
      </c>
      <c r="Y45" s="25">
        <v>0</v>
      </c>
      <c r="Z45" s="25">
        <v>0</v>
      </c>
      <c r="AA45" s="25">
        <v>2165</v>
      </c>
      <c r="AB45" s="25">
        <v>48440866</v>
      </c>
      <c r="AC45" s="11">
        <v>63</v>
      </c>
      <c r="AD45" s="34">
        <v>63</v>
      </c>
      <c r="AE45" s="11" t="s">
        <v>94</v>
      </c>
      <c r="AF45" s="53">
        <v>0</v>
      </c>
      <c r="AG45" s="25">
        <v>1</v>
      </c>
      <c r="AH45" s="25">
        <v>65880</v>
      </c>
      <c r="AI45" s="25">
        <v>2</v>
      </c>
      <c r="AJ45" s="25">
        <v>60888</v>
      </c>
      <c r="AK45" s="25">
        <v>25</v>
      </c>
      <c r="AL45" s="25">
        <v>209340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28</v>
      </c>
      <c r="AT45" s="25">
        <v>336108</v>
      </c>
      <c r="AU45" s="25">
        <v>0</v>
      </c>
      <c r="AV45" s="25">
        <v>0</v>
      </c>
      <c r="AW45" s="11">
        <v>63</v>
      </c>
      <c r="AX45" s="34">
        <v>63</v>
      </c>
      <c r="AY45" s="11" t="s">
        <v>94</v>
      </c>
      <c r="AZ45" s="25">
        <v>2193</v>
      </c>
      <c r="BA45" s="25">
        <v>48776974</v>
      </c>
      <c r="BB45" s="25">
        <v>34317787</v>
      </c>
      <c r="BC45" s="25">
        <v>13826121</v>
      </c>
      <c r="BD45" s="25">
        <v>633066</v>
      </c>
      <c r="BE45" s="25">
        <v>0</v>
      </c>
      <c r="BF45" s="25">
        <v>0</v>
      </c>
      <c r="BG45" s="25">
        <v>6</v>
      </c>
      <c r="BH45" s="25">
        <v>45456</v>
      </c>
      <c r="BI45" s="25">
        <v>4</v>
      </c>
      <c r="BJ45" s="25">
        <v>211809</v>
      </c>
      <c r="BK45" s="25">
        <v>27</v>
      </c>
      <c r="BL45" s="25">
        <v>1289195</v>
      </c>
      <c r="BM45" s="25">
        <v>15</v>
      </c>
      <c r="BN45" s="25">
        <v>2718066</v>
      </c>
      <c r="BO45" s="25">
        <v>0</v>
      </c>
      <c r="BP45" s="25">
        <v>0</v>
      </c>
      <c r="BQ45" s="11">
        <v>63</v>
      </c>
      <c r="BR45" s="11">
        <v>63</v>
      </c>
      <c r="BS45" s="11" t="s">
        <v>94</v>
      </c>
      <c r="BT45" s="25">
        <v>2</v>
      </c>
      <c r="BU45" s="25">
        <v>1181918</v>
      </c>
      <c r="BV45" s="25">
        <v>54</v>
      </c>
      <c r="BW45" s="25">
        <v>5446444</v>
      </c>
      <c r="BX45" s="25">
        <v>37</v>
      </c>
      <c r="BY45" s="25">
        <v>4479492</v>
      </c>
      <c r="BZ45" s="25">
        <v>1</v>
      </c>
      <c r="CA45" s="25">
        <v>0</v>
      </c>
      <c r="CB45" s="25">
        <v>0</v>
      </c>
    </row>
    <row r="46" spans="1:80" ht="17.100000000000001" customHeight="1" x14ac:dyDescent="0.15">
      <c r="A46" s="47">
        <v>67</v>
      </c>
      <c r="B46" s="20" t="s">
        <v>95</v>
      </c>
      <c r="C46" s="53">
        <v>2</v>
      </c>
      <c r="D46" s="53">
        <v>19</v>
      </c>
      <c r="E46" s="53">
        <v>643860</v>
      </c>
      <c r="F46" s="53">
        <v>135</v>
      </c>
      <c r="G46" s="53">
        <v>299</v>
      </c>
      <c r="H46" s="25">
        <v>3454150</v>
      </c>
      <c r="I46" s="53">
        <v>36</v>
      </c>
      <c r="J46" s="53">
        <v>87</v>
      </c>
      <c r="K46" s="53">
        <v>797220</v>
      </c>
      <c r="L46" s="53">
        <v>173</v>
      </c>
      <c r="M46" s="53">
        <v>405</v>
      </c>
      <c r="N46" s="25">
        <v>4895230</v>
      </c>
      <c r="O46" s="11">
        <v>67</v>
      </c>
      <c r="P46" s="34">
        <v>67</v>
      </c>
      <c r="Q46" s="11" t="s">
        <v>95</v>
      </c>
      <c r="R46" s="25">
        <v>79</v>
      </c>
      <c r="S46" s="25">
        <v>106</v>
      </c>
      <c r="T46" s="25">
        <v>1325870</v>
      </c>
      <c r="U46" s="25">
        <v>2</v>
      </c>
      <c r="V46" s="25">
        <v>50</v>
      </c>
      <c r="W46" s="25">
        <v>32264</v>
      </c>
      <c r="X46" s="25">
        <v>0</v>
      </c>
      <c r="Y46" s="25">
        <v>0</v>
      </c>
      <c r="Z46" s="25">
        <v>0</v>
      </c>
      <c r="AA46" s="25">
        <v>252</v>
      </c>
      <c r="AB46" s="25">
        <v>6253364</v>
      </c>
      <c r="AC46" s="11">
        <v>67</v>
      </c>
      <c r="AD46" s="34">
        <v>67</v>
      </c>
      <c r="AE46" s="11" t="s">
        <v>95</v>
      </c>
      <c r="AF46" s="53">
        <v>0</v>
      </c>
      <c r="AG46" s="25">
        <v>0</v>
      </c>
      <c r="AH46" s="25">
        <v>0</v>
      </c>
      <c r="AI46" s="25">
        <v>1</v>
      </c>
      <c r="AJ46" s="25">
        <v>26409</v>
      </c>
      <c r="AK46" s="25">
        <v>12</v>
      </c>
      <c r="AL46" s="25">
        <v>93680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13</v>
      </c>
      <c r="AT46" s="25">
        <v>120089</v>
      </c>
      <c r="AU46" s="25">
        <v>0</v>
      </c>
      <c r="AV46" s="25">
        <v>0</v>
      </c>
      <c r="AW46" s="11">
        <v>67</v>
      </c>
      <c r="AX46" s="34">
        <v>67</v>
      </c>
      <c r="AY46" s="11" t="s">
        <v>95</v>
      </c>
      <c r="AZ46" s="25">
        <v>265</v>
      </c>
      <c r="BA46" s="25">
        <v>6373453</v>
      </c>
      <c r="BB46" s="25">
        <v>4459996</v>
      </c>
      <c r="BC46" s="25">
        <v>1283342</v>
      </c>
      <c r="BD46" s="25">
        <v>630115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5</v>
      </c>
      <c r="BN46" s="25">
        <v>290710</v>
      </c>
      <c r="BO46" s="25">
        <v>0</v>
      </c>
      <c r="BP46" s="25">
        <v>0</v>
      </c>
      <c r="BQ46" s="11">
        <v>67</v>
      </c>
      <c r="BR46" s="11">
        <v>67</v>
      </c>
      <c r="BS46" s="11" t="s">
        <v>95</v>
      </c>
      <c r="BT46" s="25">
        <v>1</v>
      </c>
      <c r="BU46" s="25">
        <v>870</v>
      </c>
      <c r="BV46" s="25">
        <v>6</v>
      </c>
      <c r="BW46" s="25">
        <v>291580</v>
      </c>
      <c r="BX46" s="25">
        <v>5</v>
      </c>
      <c r="BY46" s="25">
        <v>280360</v>
      </c>
      <c r="BZ46" s="25">
        <v>0</v>
      </c>
      <c r="CA46" s="25">
        <v>0</v>
      </c>
      <c r="CB46" s="25">
        <v>0</v>
      </c>
    </row>
    <row r="47" spans="1:80" ht="17.100000000000001" customHeight="1" x14ac:dyDescent="0.15">
      <c r="A47" s="34">
        <v>70</v>
      </c>
      <c r="B47" s="11" t="s">
        <v>96</v>
      </c>
      <c r="C47" s="58">
        <v>39</v>
      </c>
      <c r="D47" s="58">
        <v>525</v>
      </c>
      <c r="E47" s="58">
        <v>21621940</v>
      </c>
      <c r="F47" s="58">
        <v>2435</v>
      </c>
      <c r="G47" s="58">
        <v>3607</v>
      </c>
      <c r="H47" s="4">
        <v>29690260</v>
      </c>
      <c r="I47" s="58">
        <v>415</v>
      </c>
      <c r="J47" s="58">
        <v>919</v>
      </c>
      <c r="K47" s="58">
        <v>6235310</v>
      </c>
      <c r="L47" s="58">
        <v>2889</v>
      </c>
      <c r="M47" s="58">
        <v>5051</v>
      </c>
      <c r="N47" s="4">
        <v>57547510</v>
      </c>
      <c r="O47" s="12">
        <v>70</v>
      </c>
      <c r="P47" s="45">
        <v>70</v>
      </c>
      <c r="Q47" s="12" t="s">
        <v>96</v>
      </c>
      <c r="R47" s="4">
        <v>1901</v>
      </c>
      <c r="S47" s="4">
        <v>2313</v>
      </c>
      <c r="T47" s="4">
        <v>19716250</v>
      </c>
      <c r="U47" s="4">
        <v>37</v>
      </c>
      <c r="V47" s="4">
        <v>1222</v>
      </c>
      <c r="W47" s="4">
        <v>816526</v>
      </c>
      <c r="X47" s="4">
        <v>0</v>
      </c>
      <c r="Y47" s="4">
        <v>0</v>
      </c>
      <c r="Z47" s="4">
        <v>0</v>
      </c>
      <c r="AA47" s="4">
        <v>4790</v>
      </c>
      <c r="AB47" s="4">
        <v>78080286</v>
      </c>
      <c r="AC47" s="12">
        <v>70</v>
      </c>
      <c r="AD47" s="45">
        <v>70</v>
      </c>
      <c r="AE47" s="12" t="s">
        <v>96</v>
      </c>
      <c r="AF47" s="58">
        <v>2</v>
      </c>
      <c r="AG47" s="4">
        <v>0</v>
      </c>
      <c r="AH47" s="4">
        <v>0</v>
      </c>
      <c r="AI47" s="4">
        <v>8</v>
      </c>
      <c r="AJ47" s="4">
        <v>190471</v>
      </c>
      <c r="AK47" s="4">
        <v>107</v>
      </c>
      <c r="AL47" s="4">
        <v>1165800</v>
      </c>
      <c r="AM47" s="4">
        <v>0</v>
      </c>
      <c r="AN47" s="4">
        <v>0</v>
      </c>
      <c r="AO47" s="4">
        <v>17</v>
      </c>
      <c r="AP47" s="4">
        <v>164210</v>
      </c>
      <c r="AQ47" s="4">
        <v>0</v>
      </c>
      <c r="AR47" s="4">
        <v>0</v>
      </c>
      <c r="AS47" s="4">
        <v>132</v>
      </c>
      <c r="AT47" s="4">
        <v>1520481</v>
      </c>
      <c r="AU47" s="4">
        <v>0</v>
      </c>
      <c r="AV47" s="4">
        <v>0</v>
      </c>
      <c r="AW47" s="12">
        <v>70</v>
      </c>
      <c r="AX47" s="45">
        <v>70</v>
      </c>
      <c r="AY47" s="12" t="s">
        <v>96</v>
      </c>
      <c r="AZ47" s="4">
        <v>4924</v>
      </c>
      <c r="BA47" s="4">
        <v>79600767</v>
      </c>
      <c r="BB47" s="4">
        <v>55605774</v>
      </c>
      <c r="BC47" s="4">
        <v>22146793</v>
      </c>
      <c r="BD47" s="4">
        <v>1848200</v>
      </c>
      <c r="BE47" s="4">
        <v>16</v>
      </c>
      <c r="BF47" s="4">
        <v>362418</v>
      </c>
      <c r="BG47" s="4">
        <v>4</v>
      </c>
      <c r="BH47" s="4">
        <v>84659</v>
      </c>
      <c r="BI47" s="4">
        <v>16</v>
      </c>
      <c r="BJ47" s="4">
        <v>825152</v>
      </c>
      <c r="BK47" s="4">
        <v>4</v>
      </c>
      <c r="BL47" s="4">
        <v>414410</v>
      </c>
      <c r="BM47" s="4">
        <v>22</v>
      </c>
      <c r="BN47" s="4">
        <v>3876715</v>
      </c>
      <c r="BO47" s="4">
        <v>6</v>
      </c>
      <c r="BP47" s="4">
        <v>291870</v>
      </c>
      <c r="BQ47" s="12">
        <v>70</v>
      </c>
      <c r="BR47" s="12">
        <v>70</v>
      </c>
      <c r="BS47" s="12" t="s">
        <v>96</v>
      </c>
      <c r="BT47" s="4">
        <v>21</v>
      </c>
      <c r="BU47" s="4">
        <v>512886</v>
      </c>
      <c r="BV47" s="4">
        <v>89</v>
      </c>
      <c r="BW47" s="4">
        <v>6368110</v>
      </c>
      <c r="BX47" s="4">
        <v>53</v>
      </c>
      <c r="BY47" s="4">
        <v>5494821</v>
      </c>
      <c r="BZ47" s="4">
        <v>1</v>
      </c>
      <c r="CA47" s="4">
        <v>0</v>
      </c>
      <c r="CB47" s="4">
        <v>0</v>
      </c>
    </row>
    <row r="48" spans="1:80" ht="17.100000000000001" customHeight="1" x14ac:dyDescent="0.15">
      <c r="A48" s="34">
        <v>71</v>
      </c>
      <c r="B48" s="11" t="s">
        <v>97</v>
      </c>
      <c r="C48" s="53">
        <v>10</v>
      </c>
      <c r="D48" s="53">
        <v>150</v>
      </c>
      <c r="E48" s="53">
        <v>7835300</v>
      </c>
      <c r="F48" s="53">
        <v>250</v>
      </c>
      <c r="G48" s="53">
        <v>407</v>
      </c>
      <c r="H48" s="25">
        <v>3958040</v>
      </c>
      <c r="I48" s="53">
        <v>22</v>
      </c>
      <c r="J48" s="53">
        <v>46</v>
      </c>
      <c r="K48" s="53">
        <v>351650</v>
      </c>
      <c r="L48" s="53">
        <v>282</v>
      </c>
      <c r="M48" s="53">
        <v>603</v>
      </c>
      <c r="N48" s="25">
        <v>12144990</v>
      </c>
      <c r="O48" s="11">
        <v>71</v>
      </c>
      <c r="P48" s="34">
        <v>71</v>
      </c>
      <c r="Q48" s="11" t="s">
        <v>97</v>
      </c>
      <c r="R48" s="25">
        <v>190</v>
      </c>
      <c r="S48" s="25">
        <v>234</v>
      </c>
      <c r="T48" s="25">
        <v>2097990</v>
      </c>
      <c r="U48" s="25">
        <v>10</v>
      </c>
      <c r="V48" s="25">
        <v>390</v>
      </c>
      <c r="W48" s="25">
        <v>256450</v>
      </c>
      <c r="X48" s="25">
        <v>0</v>
      </c>
      <c r="Y48" s="25">
        <v>0</v>
      </c>
      <c r="Z48" s="25">
        <v>0</v>
      </c>
      <c r="AA48" s="25">
        <v>472</v>
      </c>
      <c r="AB48" s="25">
        <v>14499430</v>
      </c>
      <c r="AC48" s="11">
        <v>71</v>
      </c>
      <c r="AD48" s="34">
        <v>71</v>
      </c>
      <c r="AE48" s="11" t="s">
        <v>97</v>
      </c>
      <c r="AF48" s="53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11</v>
      </c>
      <c r="AL48" s="25">
        <v>55798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11</v>
      </c>
      <c r="AT48" s="25">
        <v>55798</v>
      </c>
      <c r="AU48" s="25">
        <v>0</v>
      </c>
      <c r="AV48" s="25">
        <v>0</v>
      </c>
      <c r="AW48" s="11">
        <v>71</v>
      </c>
      <c r="AX48" s="34">
        <v>71</v>
      </c>
      <c r="AY48" s="11" t="s">
        <v>97</v>
      </c>
      <c r="AZ48" s="25">
        <v>483</v>
      </c>
      <c r="BA48" s="25">
        <v>14555228</v>
      </c>
      <c r="BB48" s="25">
        <v>10136994</v>
      </c>
      <c r="BC48" s="25">
        <v>3612007</v>
      </c>
      <c r="BD48" s="25">
        <v>806227</v>
      </c>
      <c r="BE48" s="25">
        <v>0</v>
      </c>
      <c r="BF48" s="25">
        <v>0</v>
      </c>
      <c r="BG48" s="25">
        <v>0</v>
      </c>
      <c r="BH48" s="25">
        <v>0</v>
      </c>
      <c r="BI48" s="25">
        <v>9</v>
      </c>
      <c r="BJ48" s="25">
        <v>1483377</v>
      </c>
      <c r="BK48" s="25">
        <v>0</v>
      </c>
      <c r="BL48" s="25">
        <v>0</v>
      </c>
      <c r="BM48" s="25">
        <v>0</v>
      </c>
      <c r="BN48" s="25">
        <v>-820</v>
      </c>
      <c r="BO48" s="25">
        <v>0</v>
      </c>
      <c r="BP48" s="25">
        <v>0</v>
      </c>
      <c r="BQ48" s="11">
        <v>71</v>
      </c>
      <c r="BR48" s="11">
        <v>71</v>
      </c>
      <c r="BS48" s="11" t="s">
        <v>97</v>
      </c>
      <c r="BT48" s="25">
        <v>0</v>
      </c>
      <c r="BU48" s="25">
        <v>0</v>
      </c>
      <c r="BV48" s="25">
        <v>9</v>
      </c>
      <c r="BW48" s="25">
        <v>1482557</v>
      </c>
      <c r="BX48" s="25">
        <v>9</v>
      </c>
      <c r="BY48" s="25">
        <v>1482557</v>
      </c>
      <c r="BZ48" s="25">
        <v>0</v>
      </c>
      <c r="CA48" s="25">
        <v>0</v>
      </c>
      <c r="CB48" s="25">
        <v>0</v>
      </c>
    </row>
    <row r="49" spans="1:80" ht="17.100000000000001" customHeight="1" x14ac:dyDescent="0.15">
      <c r="A49" s="34">
        <v>72</v>
      </c>
      <c r="B49" s="11" t="s">
        <v>98</v>
      </c>
      <c r="C49" s="53">
        <v>53</v>
      </c>
      <c r="D49" s="53">
        <v>874</v>
      </c>
      <c r="E49" s="53">
        <v>32520880</v>
      </c>
      <c r="F49" s="53">
        <v>2941</v>
      </c>
      <c r="G49" s="53">
        <v>4357</v>
      </c>
      <c r="H49" s="25">
        <v>48282810</v>
      </c>
      <c r="I49" s="53">
        <v>400</v>
      </c>
      <c r="J49" s="53">
        <v>873</v>
      </c>
      <c r="K49" s="53">
        <v>5820510</v>
      </c>
      <c r="L49" s="53">
        <v>3394</v>
      </c>
      <c r="M49" s="53">
        <v>6104</v>
      </c>
      <c r="N49" s="25">
        <v>86624200</v>
      </c>
      <c r="O49" s="11">
        <v>72</v>
      </c>
      <c r="P49" s="34">
        <v>72</v>
      </c>
      <c r="Q49" s="11" t="s">
        <v>98</v>
      </c>
      <c r="R49" s="25">
        <v>2098</v>
      </c>
      <c r="S49" s="25">
        <v>2552</v>
      </c>
      <c r="T49" s="25">
        <v>33918680</v>
      </c>
      <c r="U49" s="25">
        <v>50</v>
      </c>
      <c r="V49" s="25">
        <v>2329</v>
      </c>
      <c r="W49" s="25">
        <v>1603484</v>
      </c>
      <c r="X49" s="25">
        <v>0</v>
      </c>
      <c r="Y49" s="25">
        <v>0</v>
      </c>
      <c r="Z49" s="25">
        <v>0</v>
      </c>
      <c r="AA49" s="25">
        <v>5492</v>
      </c>
      <c r="AB49" s="25">
        <v>122146364</v>
      </c>
      <c r="AC49" s="11">
        <v>72</v>
      </c>
      <c r="AD49" s="34">
        <v>72</v>
      </c>
      <c r="AE49" s="11" t="s">
        <v>98</v>
      </c>
      <c r="AF49" s="53">
        <v>0</v>
      </c>
      <c r="AG49" s="25">
        <v>0</v>
      </c>
      <c r="AH49" s="25">
        <v>0</v>
      </c>
      <c r="AI49" s="25">
        <v>4</v>
      </c>
      <c r="AJ49" s="25">
        <v>67175</v>
      </c>
      <c r="AK49" s="25">
        <v>81</v>
      </c>
      <c r="AL49" s="25">
        <v>573666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85</v>
      </c>
      <c r="AT49" s="25">
        <v>640841</v>
      </c>
      <c r="AU49" s="25">
        <v>0</v>
      </c>
      <c r="AV49" s="25">
        <v>0</v>
      </c>
      <c r="AW49" s="11">
        <v>72</v>
      </c>
      <c r="AX49" s="34">
        <v>72</v>
      </c>
      <c r="AY49" s="11" t="s">
        <v>98</v>
      </c>
      <c r="AZ49" s="25">
        <v>5577</v>
      </c>
      <c r="BA49" s="25">
        <v>122787205</v>
      </c>
      <c r="BB49" s="25">
        <v>85929674</v>
      </c>
      <c r="BC49" s="25">
        <v>35194790</v>
      </c>
      <c r="BD49" s="25">
        <v>1662741</v>
      </c>
      <c r="BE49" s="25">
        <v>29</v>
      </c>
      <c r="BF49" s="25">
        <v>360536</v>
      </c>
      <c r="BG49" s="25">
        <v>18</v>
      </c>
      <c r="BH49" s="25">
        <v>316223</v>
      </c>
      <c r="BI49" s="25">
        <v>46</v>
      </c>
      <c r="BJ49" s="25">
        <v>4721648</v>
      </c>
      <c r="BK49" s="25">
        <v>20</v>
      </c>
      <c r="BL49" s="25">
        <v>3967417</v>
      </c>
      <c r="BM49" s="25">
        <v>37</v>
      </c>
      <c r="BN49" s="25">
        <v>4699439</v>
      </c>
      <c r="BO49" s="25">
        <v>7</v>
      </c>
      <c r="BP49" s="25">
        <v>127816</v>
      </c>
      <c r="BQ49" s="11">
        <v>72</v>
      </c>
      <c r="BR49" s="11">
        <v>72</v>
      </c>
      <c r="BS49" s="11" t="s">
        <v>98</v>
      </c>
      <c r="BT49" s="25">
        <v>13</v>
      </c>
      <c r="BU49" s="25">
        <v>2853310</v>
      </c>
      <c r="BV49" s="25">
        <v>170</v>
      </c>
      <c r="BW49" s="25">
        <v>17046389</v>
      </c>
      <c r="BX49" s="25">
        <v>108</v>
      </c>
      <c r="BY49" s="25">
        <v>16175905</v>
      </c>
      <c r="BZ49" s="25">
        <v>2</v>
      </c>
      <c r="CA49" s="25">
        <v>2</v>
      </c>
      <c r="CB49" s="25">
        <v>190832</v>
      </c>
    </row>
    <row r="50" spans="1:80" ht="17.100000000000001" customHeight="1" x14ac:dyDescent="0.15">
      <c r="A50" s="47">
        <v>73</v>
      </c>
      <c r="B50" s="20" t="s">
        <v>99</v>
      </c>
      <c r="C50" s="59">
        <v>59</v>
      </c>
      <c r="D50" s="59">
        <v>985</v>
      </c>
      <c r="E50" s="59">
        <v>26943100</v>
      </c>
      <c r="F50" s="59">
        <v>2098</v>
      </c>
      <c r="G50" s="59">
        <v>3114</v>
      </c>
      <c r="H50" s="37">
        <v>31801230</v>
      </c>
      <c r="I50" s="59">
        <v>286</v>
      </c>
      <c r="J50" s="59">
        <v>688</v>
      </c>
      <c r="K50" s="59">
        <v>5412210</v>
      </c>
      <c r="L50" s="59">
        <v>2443</v>
      </c>
      <c r="M50" s="59">
        <v>4787</v>
      </c>
      <c r="N50" s="37">
        <v>64156540</v>
      </c>
      <c r="O50" s="20">
        <v>73</v>
      </c>
      <c r="P50" s="47">
        <v>73</v>
      </c>
      <c r="Q50" s="20" t="s">
        <v>99</v>
      </c>
      <c r="R50" s="37">
        <v>1408</v>
      </c>
      <c r="S50" s="37">
        <v>1637</v>
      </c>
      <c r="T50" s="37">
        <v>17444580</v>
      </c>
      <c r="U50" s="37">
        <v>58</v>
      </c>
      <c r="V50" s="37">
        <v>2605</v>
      </c>
      <c r="W50" s="37">
        <v>1787527</v>
      </c>
      <c r="X50" s="37">
        <v>12</v>
      </c>
      <c r="Y50" s="37">
        <v>99</v>
      </c>
      <c r="Z50" s="37">
        <v>1022310</v>
      </c>
      <c r="AA50" s="37">
        <v>3863</v>
      </c>
      <c r="AB50" s="37">
        <v>84410957</v>
      </c>
      <c r="AC50" s="20">
        <v>73</v>
      </c>
      <c r="AD50" s="47">
        <v>73</v>
      </c>
      <c r="AE50" s="20" t="s">
        <v>99</v>
      </c>
      <c r="AF50" s="59">
        <v>0</v>
      </c>
      <c r="AG50" s="37">
        <v>0</v>
      </c>
      <c r="AH50" s="37">
        <v>0</v>
      </c>
      <c r="AI50" s="37">
        <v>2</v>
      </c>
      <c r="AJ50" s="37">
        <v>27771</v>
      </c>
      <c r="AK50" s="37">
        <v>26</v>
      </c>
      <c r="AL50" s="37">
        <v>152736</v>
      </c>
      <c r="AM50" s="37">
        <v>0</v>
      </c>
      <c r="AN50" s="37">
        <v>0</v>
      </c>
      <c r="AO50" s="37">
        <v>12</v>
      </c>
      <c r="AP50" s="37">
        <v>155820</v>
      </c>
      <c r="AQ50" s="37">
        <v>0</v>
      </c>
      <c r="AR50" s="37">
        <v>0</v>
      </c>
      <c r="AS50" s="37">
        <v>40</v>
      </c>
      <c r="AT50" s="37">
        <v>336327</v>
      </c>
      <c r="AU50" s="37">
        <v>0</v>
      </c>
      <c r="AV50" s="37">
        <v>0</v>
      </c>
      <c r="AW50" s="20">
        <v>73</v>
      </c>
      <c r="AX50" s="47">
        <v>73</v>
      </c>
      <c r="AY50" s="20" t="s">
        <v>99</v>
      </c>
      <c r="AZ50" s="37">
        <v>3903</v>
      </c>
      <c r="BA50" s="37">
        <v>84747284</v>
      </c>
      <c r="BB50" s="37">
        <v>59678246</v>
      </c>
      <c r="BC50" s="37">
        <v>23076170</v>
      </c>
      <c r="BD50" s="37">
        <v>1992868</v>
      </c>
      <c r="BE50" s="37">
        <v>15</v>
      </c>
      <c r="BF50" s="37">
        <v>562728</v>
      </c>
      <c r="BG50" s="37">
        <v>7</v>
      </c>
      <c r="BH50" s="37">
        <v>168665</v>
      </c>
      <c r="BI50" s="37">
        <v>23</v>
      </c>
      <c r="BJ50" s="37">
        <v>1991842</v>
      </c>
      <c r="BK50" s="37">
        <v>40</v>
      </c>
      <c r="BL50" s="37">
        <v>4384160</v>
      </c>
      <c r="BM50" s="37">
        <v>31</v>
      </c>
      <c r="BN50" s="37">
        <v>4704696</v>
      </c>
      <c r="BO50" s="37">
        <v>3</v>
      </c>
      <c r="BP50" s="37">
        <v>60576</v>
      </c>
      <c r="BQ50" s="20">
        <v>73</v>
      </c>
      <c r="BR50" s="20">
        <v>73</v>
      </c>
      <c r="BS50" s="20" t="s">
        <v>99</v>
      </c>
      <c r="BT50" s="37">
        <v>3</v>
      </c>
      <c r="BU50" s="37">
        <v>116799</v>
      </c>
      <c r="BV50" s="37">
        <v>122</v>
      </c>
      <c r="BW50" s="37">
        <v>11989466</v>
      </c>
      <c r="BX50" s="37">
        <v>92</v>
      </c>
      <c r="BY50" s="37">
        <v>10993151</v>
      </c>
      <c r="BZ50" s="37">
        <v>3</v>
      </c>
      <c r="CA50" s="37">
        <v>0</v>
      </c>
      <c r="CB50" s="37">
        <v>0</v>
      </c>
    </row>
    <row r="51" spans="1:80" ht="17.100000000000001" customHeight="1" x14ac:dyDescent="0.15">
      <c r="A51" s="47">
        <v>301</v>
      </c>
      <c r="B51" s="20" t="s">
        <v>102</v>
      </c>
      <c r="C51" s="41" t="s">
        <v>118</v>
      </c>
      <c r="D51" s="41" t="s">
        <v>118</v>
      </c>
      <c r="E51" s="41" t="s">
        <v>118</v>
      </c>
      <c r="F51" s="41" t="s">
        <v>118</v>
      </c>
      <c r="G51" s="41" t="s">
        <v>118</v>
      </c>
      <c r="H51" s="16" t="s">
        <v>118</v>
      </c>
      <c r="I51" s="41" t="s">
        <v>118</v>
      </c>
      <c r="J51" s="41" t="s">
        <v>118</v>
      </c>
      <c r="K51" s="41" t="s">
        <v>118</v>
      </c>
      <c r="L51" s="41" t="s">
        <v>118</v>
      </c>
      <c r="M51" s="41" t="s">
        <v>118</v>
      </c>
      <c r="N51" s="41" t="s">
        <v>118</v>
      </c>
      <c r="O51" s="20">
        <v>301</v>
      </c>
      <c r="P51" s="47">
        <v>301</v>
      </c>
      <c r="Q51" s="20" t="s">
        <v>102</v>
      </c>
      <c r="R51" s="16" t="s">
        <v>118</v>
      </c>
      <c r="S51" s="16" t="s">
        <v>118</v>
      </c>
      <c r="T51" s="16" t="s">
        <v>118</v>
      </c>
      <c r="U51" s="16" t="s">
        <v>118</v>
      </c>
      <c r="V51" s="16" t="s">
        <v>118</v>
      </c>
      <c r="W51" s="16" t="s">
        <v>118</v>
      </c>
      <c r="X51" s="16" t="s">
        <v>118</v>
      </c>
      <c r="Y51" s="16" t="s">
        <v>118</v>
      </c>
      <c r="Z51" s="16" t="s">
        <v>118</v>
      </c>
      <c r="AA51" s="16" t="s">
        <v>118</v>
      </c>
      <c r="AB51" s="16" t="s">
        <v>118</v>
      </c>
      <c r="AC51" s="20">
        <v>301</v>
      </c>
      <c r="AD51" s="47">
        <v>301</v>
      </c>
      <c r="AE51" s="20" t="s">
        <v>102</v>
      </c>
      <c r="AF51" s="41" t="s">
        <v>119</v>
      </c>
      <c r="AG51" s="16" t="s">
        <v>119</v>
      </c>
      <c r="AH51" s="16" t="s">
        <v>119</v>
      </c>
      <c r="AI51" s="16" t="s">
        <v>119</v>
      </c>
      <c r="AJ51" s="16" t="s">
        <v>119</v>
      </c>
      <c r="AK51" s="16" t="s">
        <v>119</v>
      </c>
      <c r="AL51" s="16" t="s">
        <v>119</v>
      </c>
      <c r="AM51" s="16" t="s">
        <v>119</v>
      </c>
      <c r="AN51" s="16" t="s">
        <v>119</v>
      </c>
      <c r="AO51" s="16" t="s">
        <v>119</v>
      </c>
      <c r="AP51" s="16" t="s">
        <v>119</v>
      </c>
      <c r="AQ51" s="16" t="s">
        <v>119</v>
      </c>
      <c r="AR51" s="16" t="s">
        <v>119</v>
      </c>
      <c r="AS51" s="16" t="s">
        <v>119</v>
      </c>
      <c r="AT51" s="16" t="s">
        <v>119</v>
      </c>
      <c r="AU51" s="16" t="s">
        <v>119</v>
      </c>
      <c r="AV51" s="16" t="s">
        <v>119</v>
      </c>
      <c r="AW51" s="20">
        <v>301</v>
      </c>
      <c r="AX51" s="47">
        <v>301</v>
      </c>
      <c r="AY51" s="20" t="s">
        <v>102</v>
      </c>
      <c r="AZ51" s="62" t="s">
        <v>119</v>
      </c>
      <c r="BA51" s="62" t="s">
        <v>119</v>
      </c>
      <c r="BB51" s="62" t="s">
        <v>119</v>
      </c>
      <c r="BC51" s="62" t="s">
        <v>119</v>
      </c>
      <c r="BD51" s="62" t="s">
        <v>119</v>
      </c>
      <c r="BE51" s="16" t="s">
        <v>119</v>
      </c>
      <c r="BF51" s="16" t="s">
        <v>119</v>
      </c>
      <c r="BG51" s="16" t="s">
        <v>119</v>
      </c>
      <c r="BH51" s="16" t="s">
        <v>119</v>
      </c>
      <c r="BI51" s="16" t="s">
        <v>119</v>
      </c>
      <c r="BJ51" s="16" t="s">
        <v>119</v>
      </c>
      <c r="BK51" s="16" t="s">
        <v>119</v>
      </c>
      <c r="BL51" s="16" t="s">
        <v>119</v>
      </c>
      <c r="BM51" s="16" t="s">
        <v>119</v>
      </c>
      <c r="BN51" s="16" t="s">
        <v>119</v>
      </c>
      <c r="BO51" s="16" t="s">
        <v>119</v>
      </c>
      <c r="BP51" s="16" t="s">
        <v>119</v>
      </c>
      <c r="BQ51" s="20">
        <v>301</v>
      </c>
      <c r="BR51" s="20">
        <v>301</v>
      </c>
      <c r="BS51" s="20" t="s">
        <v>102</v>
      </c>
      <c r="BT51" s="16" t="s">
        <v>119</v>
      </c>
      <c r="BU51" s="16" t="s">
        <v>119</v>
      </c>
      <c r="BV51" s="16" t="s">
        <v>119</v>
      </c>
      <c r="BW51" s="16" t="s">
        <v>119</v>
      </c>
      <c r="BX51" s="16" t="s">
        <v>119</v>
      </c>
      <c r="BY51" s="16" t="s">
        <v>119</v>
      </c>
      <c r="BZ51" s="16" t="s">
        <v>119</v>
      </c>
      <c r="CA51" s="16" t="s">
        <v>119</v>
      </c>
      <c r="CB51" s="16" t="s">
        <v>119</v>
      </c>
    </row>
    <row r="52" spans="1:80" ht="17.100000000000001" customHeight="1" x14ac:dyDescent="0.15">
      <c r="A52" s="3" t="s">
        <v>100</v>
      </c>
      <c r="P52" s="3" t="s">
        <v>100</v>
      </c>
      <c r="AD52" s="3" t="s">
        <v>100</v>
      </c>
      <c r="AX52" s="3" t="s">
        <v>100</v>
      </c>
      <c r="BR52" s="3" t="s">
        <v>100</v>
      </c>
    </row>
    <row r="53" spans="1:80" ht="17.100000000000001" customHeight="1" x14ac:dyDescent="0.15">
      <c r="A53" s="3" t="s">
        <v>101</v>
      </c>
      <c r="P53" s="3" t="s">
        <v>101</v>
      </c>
      <c r="AD53" s="3" t="s">
        <v>101</v>
      </c>
      <c r="AX53" s="3" t="s">
        <v>101</v>
      </c>
      <c r="BR53" s="3" t="s">
        <v>101</v>
      </c>
    </row>
    <row r="57" spans="1:80" x14ac:dyDescent="0.15">
      <c r="A57" s="35"/>
      <c r="B57" s="35"/>
      <c r="O57" s="35"/>
      <c r="P57" s="35"/>
      <c r="Q57" s="35"/>
      <c r="AC57" s="35"/>
      <c r="AD57" s="35"/>
      <c r="AE57" s="35"/>
      <c r="AW57" s="35"/>
      <c r="AX57" s="35"/>
      <c r="AY57" s="35"/>
      <c r="BQ57" s="35"/>
      <c r="BR57" s="35"/>
      <c r="BS57" s="35"/>
    </row>
    <row r="58" spans="1:80" x14ac:dyDescent="0.15">
      <c r="A58" s="35"/>
      <c r="O58" s="35"/>
      <c r="P58" s="35"/>
      <c r="AC58" s="35"/>
      <c r="AD58" s="35"/>
      <c r="AW58" s="35"/>
      <c r="AX58" s="35"/>
      <c r="BQ58" s="35"/>
      <c r="BR58" s="35"/>
    </row>
    <row r="59" spans="1:80" x14ac:dyDescent="0.15">
      <c r="A59" s="35"/>
      <c r="B59" s="35"/>
      <c r="O59" s="35"/>
      <c r="P59" s="35"/>
      <c r="Q59" s="35"/>
      <c r="AC59" s="35"/>
      <c r="AD59" s="35"/>
      <c r="AE59" s="35"/>
      <c r="AW59" s="35"/>
      <c r="AX59" s="35"/>
      <c r="AY59" s="35"/>
      <c r="BQ59" s="35"/>
      <c r="BR59" s="35"/>
      <c r="BS59" s="35"/>
    </row>
    <row r="60" spans="1:80" x14ac:dyDescent="0.15">
      <c r="A60" s="35"/>
      <c r="B60" s="35"/>
      <c r="O60" s="35"/>
      <c r="P60" s="35"/>
      <c r="Q60" s="35"/>
      <c r="AC60" s="35"/>
      <c r="AD60" s="35"/>
      <c r="AE60" s="35"/>
      <c r="AW60" s="35"/>
      <c r="AX60" s="35"/>
      <c r="AY60" s="35"/>
      <c r="BQ60" s="35"/>
      <c r="BR60" s="35"/>
      <c r="BS60" s="35"/>
    </row>
    <row r="61" spans="1:80" x14ac:dyDescent="0.15">
      <c r="A61" s="35"/>
      <c r="B61" s="35"/>
      <c r="O61" s="35"/>
      <c r="P61" s="35"/>
      <c r="Q61" s="35"/>
      <c r="AC61" s="35"/>
      <c r="AD61" s="35"/>
      <c r="AE61" s="35"/>
      <c r="AW61" s="35"/>
      <c r="AX61" s="35"/>
      <c r="AY61" s="35"/>
      <c r="BQ61" s="35"/>
      <c r="BR61" s="35"/>
      <c r="BS61" s="35"/>
    </row>
    <row r="62" spans="1:80" x14ac:dyDescent="0.15">
      <c r="A62" s="35"/>
      <c r="B62" s="35"/>
      <c r="O62" s="35"/>
      <c r="P62" s="35"/>
      <c r="Q62" s="35"/>
      <c r="AC62" s="35"/>
      <c r="AD62" s="35"/>
      <c r="AE62" s="35"/>
      <c r="AW62" s="35"/>
      <c r="AX62" s="35"/>
      <c r="AY62" s="35"/>
      <c r="BQ62" s="35"/>
      <c r="BR62" s="35"/>
      <c r="BS62" s="35"/>
    </row>
    <row r="63" spans="1:80" x14ac:dyDescent="0.15">
      <c r="A63" s="35"/>
      <c r="B63" s="35"/>
      <c r="O63" s="35"/>
      <c r="P63" s="35"/>
      <c r="Q63" s="35"/>
      <c r="AC63" s="35"/>
      <c r="AD63" s="35"/>
      <c r="AE63" s="35"/>
      <c r="AW63" s="35"/>
      <c r="AX63" s="35"/>
      <c r="AY63" s="35"/>
      <c r="BQ63" s="35"/>
      <c r="BR63" s="35"/>
      <c r="BS63" s="35"/>
    </row>
    <row r="64" spans="1:80" x14ac:dyDescent="0.15">
      <c r="A64" s="35"/>
      <c r="B64" s="35"/>
      <c r="O64" s="35"/>
      <c r="P64" s="35"/>
      <c r="Q64" s="35"/>
      <c r="AC64" s="35"/>
      <c r="AD64" s="35"/>
      <c r="AE64" s="35"/>
      <c r="AW64" s="35"/>
      <c r="AX64" s="35"/>
      <c r="AY64" s="35"/>
      <c r="BQ64" s="35"/>
      <c r="BR64" s="35"/>
      <c r="BS64" s="35"/>
    </row>
    <row r="65" spans="1:71" x14ac:dyDescent="0.15">
      <c r="A65" s="35"/>
      <c r="B65" s="35"/>
      <c r="O65" s="35"/>
      <c r="P65" s="35"/>
      <c r="Q65" s="35"/>
      <c r="AC65" s="35"/>
      <c r="AD65" s="35"/>
      <c r="AE65" s="35"/>
      <c r="AW65" s="35"/>
      <c r="AX65" s="35"/>
      <c r="AY65" s="35"/>
      <c r="BQ65" s="35"/>
      <c r="BR65" s="35"/>
      <c r="BS65" s="35"/>
    </row>
    <row r="66" spans="1:71" x14ac:dyDescent="0.15">
      <c r="A66" s="35"/>
      <c r="B66" s="35"/>
      <c r="O66" s="35"/>
      <c r="P66" s="35"/>
      <c r="Q66" s="35"/>
      <c r="AC66" s="35"/>
      <c r="AD66" s="35"/>
      <c r="AE66" s="35"/>
      <c r="AW66" s="35"/>
      <c r="AX66" s="35"/>
      <c r="AY66" s="35"/>
      <c r="BQ66" s="35"/>
      <c r="BR66" s="35"/>
      <c r="BS66" s="35"/>
    </row>
    <row r="67" spans="1:71" x14ac:dyDescent="0.15">
      <c r="A67" s="35"/>
      <c r="B67" s="35"/>
      <c r="O67" s="35"/>
      <c r="P67" s="35"/>
      <c r="Q67" s="35"/>
      <c r="AC67" s="35"/>
      <c r="AD67" s="35"/>
      <c r="AE67" s="35"/>
      <c r="AW67" s="35"/>
      <c r="AX67" s="35"/>
      <c r="AY67" s="35"/>
      <c r="BQ67" s="35"/>
      <c r="BR67" s="35"/>
      <c r="BS67" s="35"/>
    </row>
    <row r="68" spans="1:71" x14ac:dyDescent="0.15">
      <c r="A68" s="35"/>
      <c r="B68" s="35"/>
      <c r="O68" s="35"/>
      <c r="P68" s="35"/>
      <c r="Q68" s="35"/>
      <c r="AC68" s="35"/>
      <c r="AD68" s="35"/>
      <c r="AE68" s="35"/>
      <c r="AW68" s="35"/>
      <c r="AX68" s="35"/>
      <c r="AY68" s="35"/>
      <c r="BQ68" s="35"/>
      <c r="BR68" s="35"/>
      <c r="BS68" s="35"/>
    </row>
    <row r="69" spans="1:71" x14ac:dyDescent="0.15">
      <c r="A69" s="35"/>
      <c r="B69" s="35"/>
      <c r="O69" s="35"/>
      <c r="P69" s="35"/>
      <c r="Q69" s="35"/>
      <c r="AC69" s="35"/>
      <c r="AD69" s="35"/>
      <c r="AE69" s="35"/>
      <c r="AW69" s="35"/>
      <c r="AX69" s="35"/>
      <c r="AY69" s="35"/>
      <c r="BQ69" s="35"/>
      <c r="BR69" s="35"/>
      <c r="BS69" s="35"/>
    </row>
    <row r="70" spans="1:71" x14ac:dyDescent="0.15">
      <c r="A70" s="35"/>
      <c r="B70" s="35"/>
      <c r="O70" s="35"/>
      <c r="P70" s="35"/>
      <c r="Q70" s="35"/>
      <c r="AC70" s="35"/>
      <c r="AD70" s="35"/>
      <c r="AE70" s="35"/>
      <c r="AW70" s="35"/>
      <c r="AX70" s="35"/>
      <c r="AY70" s="35"/>
      <c r="BQ70" s="35"/>
      <c r="BR70" s="35"/>
      <c r="BS70" s="35"/>
    </row>
    <row r="71" spans="1:71" x14ac:dyDescent="0.15">
      <c r="A71" s="35"/>
      <c r="B71" s="35"/>
      <c r="O71" s="35"/>
      <c r="P71" s="35"/>
      <c r="Q71" s="35"/>
      <c r="AC71" s="35"/>
      <c r="AD71" s="35"/>
      <c r="AE71" s="35"/>
      <c r="AW71" s="35"/>
      <c r="AX71" s="35"/>
      <c r="AY71" s="35"/>
      <c r="BQ71" s="35"/>
      <c r="BR71" s="35"/>
      <c r="BS71" s="35"/>
    </row>
    <row r="72" spans="1:71" x14ac:dyDescent="0.15">
      <c r="A72" s="35"/>
      <c r="B72" s="35"/>
      <c r="O72" s="35"/>
      <c r="P72" s="35"/>
      <c r="Q72" s="35"/>
      <c r="AC72" s="35"/>
      <c r="AD72" s="35"/>
      <c r="AE72" s="35"/>
      <c r="AW72" s="35"/>
      <c r="AX72" s="35"/>
      <c r="AY72" s="35"/>
      <c r="BQ72" s="35"/>
      <c r="BR72" s="35"/>
      <c r="BS72" s="35"/>
    </row>
    <row r="73" spans="1:71" x14ac:dyDescent="0.15">
      <c r="A73" s="35"/>
      <c r="B73" s="35"/>
      <c r="O73" s="35"/>
      <c r="P73" s="35"/>
      <c r="Q73" s="35"/>
      <c r="AC73" s="35"/>
      <c r="AD73" s="35"/>
      <c r="AE73" s="35"/>
      <c r="AW73" s="35"/>
      <c r="AX73" s="35"/>
      <c r="AY73" s="35"/>
      <c r="BQ73" s="35"/>
      <c r="BR73" s="35"/>
      <c r="BS73" s="35"/>
    </row>
    <row r="74" spans="1:71" x14ac:dyDescent="0.15">
      <c r="A74" s="35"/>
      <c r="B74" s="35"/>
      <c r="O74" s="35"/>
      <c r="P74" s="35"/>
      <c r="Q74" s="35"/>
      <c r="AC74" s="35"/>
      <c r="AD74" s="35"/>
      <c r="AE74" s="35"/>
      <c r="AW74" s="35"/>
      <c r="AX74" s="35"/>
      <c r="AY74" s="35"/>
      <c r="BQ74" s="35"/>
      <c r="BR74" s="35"/>
      <c r="BS74" s="35"/>
    </row>
    <row r="75" spans="1:71" x14ac:dyDescent="0.15">
      <c r="A75" s="35"/>
      <c r="B75" s="35"/>
      <c r="O75" s="35"/>
      <c r="P75" s="35"/>
      <c r="Q75" s="35"/>
      <c r="AC75" s="35"/>
      <c r="AD75" s="35"/>
      <c r="AE75" s="35"/>
      <c r="AW75" s="35"/>
      <c r="AX75" s="35"/>
      <c r="AY75" s="35"/>
      <c r="BQ75" s="35"/>
      <c r="BR75" s="35"/>
      <c r="BS75" s="35"/>
    </row>
    <row r="76" spans="1:71" x14ac:dyDescent="0.15">
      <c r="A76" s="35"/>
      <c r="B76" s="35"/>
      <c r="O76" s="35"/>
      <c r="P76" s="35"/>
      <c r="Q76" s="35"/>
      <c r="AC76" s="35"/>
      <c r="AD76" s="35"/>
      <c r="AE76" s="35"/>
      <c r="AW76" s="35"/>
      <c r="AX76" s="35"/>
      <c r="AY76" s="35"/>
      <c r="BQ76" s="35"/>
      <c r="BR76" s="35"/>
      <c r="BS76" s="35"/>
    </row>
    <row r="77" spans="1:71" x14ac:dyDescent="0.15">
      <c r="A77" s="35"/>
      <c r="B77" s="35"/>
      <c r="O77" s="35"/>
      <c r="P77" s="35"/>
      <c r="Q77" s="35"/>
      <c r="AC77" s="35"/>
      <c r="AD77" s="35"/>
      <c r="AE77" s="35"/>
      <c r="AW77" s="35"/>
      <c r="AX77" s="35"/>
      <c r="AY77" s="35"/>
      <c r="BQ77" s="35"/>
      <c r="BR77" s="35"/>
      <c r="BS77" s="35"/>
    </row>
    <row r="78" spans="1:71" x14ac:dyDescent="0.15">
      <c r="A78" s="35"/>
      <c r="B78" s="35"/>
      <c r="O78" s="35"/>
      <c r="P78" s="35"/>
      <c r="Q78" s="35"/>
      <c r="AC78" s="35"/>
      <c r="AD78" s="35"/>
      <c r="AE78" s="35"/>
      <c r="AW78" s="35"/>
      <c r="AX78" s="35"/>
      <c r="AY78" s="35"/>
      <c r="BQ78" s="35"/>
      <c r="BR78" s="35"/>
      <c r="BS78" s="35"/>
    </row>
    <row r="79" spans="1:71" x14ac:dyDescent="0.15">
      <c r="A79" s="35"/>
      <c r="B79" s="35"/>
      <c r="O79" s="35"/>
      <c r="P79" s="35"/>
      <c r="Q79" s="35"/>
      <c r="AC79" s="35"/>
      <c r="AD79" s="35"/>
      <c r="AE79" s="35"/>
      <c r="AW79" s="35"/>
      <c r="AX79" s="35"/>
      <c r="AY79" s="35"/>
      <c r="BQ79" s="35"/>
      <c r="BR79" s="35"/>
      <c r="BS79" s="35"/>
    </row>
    <row r="80" spans="1:71" x14ac:dyDescent="0.15">
      <c r="A80" s="35"/>
      <c r="B80" s="35"/>
      <c r="O80" s="35"/>
      <c r="P80" s="35"/>
      <c r="Q80" s="35"/>
      <c r="AC80" s="35"/>
      <c r="AD80" s="35"/>
      <c r="AE80" s="35"/>
      <c r="AW80" s="35"/>
      <c r="AX80" s="35"/>
      <c r="AY80" s="35"/>
      <c r="BQ80" s="35"/>
      <c r="BR80" s="35"/>
      <c r="BS80" s="35"/>
    </row>
    <row r="81" spans="1:71" x14ac:dyDescent="0.15">
      <c r="A81" s="35"/>
      <c r="B81" s="35"/>
      <c r="O81" s="35"/>
      <c r="P81" s="35"/>
      <c r="Q81" s="35"/>
      <c r="AC81" s="35"/>
      <c r="AD81" s="35"/>
      <c r="AE81" s="35"/>
      <c r="AW81" s="35"/>
      <c r="AX81" s="35"/>
      <c r="AY81" s="35"/>
      <c r="BQ81" s="35"/>
      <c r="BR81" s="35"/>
      <c r="BS81" s="35"/>
    </row>
    <row r="82" spans="1:71" x14ac:dyDescent="0.15">
      <c r="A82" s="35"/>
      <c r="B82" s="35"/>
      <c r="O82" s="35"/>
      <c r="P82" s="35"/>
      <c r="Q82" s="35"/>
      <c r="AC82" s="35"/>
      <c r="AD82" s="35"/>
      <c r="AE82" s="35"/>
      <c r="AW82" s="35"/>
      <c r="AX82" s="35"/>
      <c r="AY82" s="35"/>
      <c r="BQ82" s="35"/>
      <c r="BR82" s="35"/>
      <c r="BS82" s="35"/>
    </row>
    <row r="83" spans="1:71" x14ac:dyDescent="0.15">
      <c r="A83" s="35"/>
      <c r="B83" s="35"/>
      <c r="O83" s="35"/>
      <c r="P83" s="35"/>
      <c r="Q83" s="35"/>
      <c r="AC83" s="35"/>
      <c r="AD83" s="35"/>
      <c r="AE83" s="35"/>
      <c r="AW83" s="35"/>
      <c r="AX83" s="35"/>
      <c r="AY83" s="35"/>
      <c r="BQ83" s="35"/>
      <c r="BR83" s="35"/>
      <c r="BS83" s="35"/>
    </row>
    <row r="84" spans="1:71" x14ac:dyDescent="0.15">
      <c r="A84" s="35"/>
      <c r="B84" s="35"/>
      <c r="O84" s="35"/>
      <c r="P84" s="35"/>
      <c r="Q84" s="35"/>
      <c r="AC84" s="35"/>
      <c r="AD84" s="35"/>
      <c r="AE84" s="35"/>
      <c r="AW84" s="35"/>
      <c r="AX84" s="35"/>
      <c r="AY84" s="35"/>
      <c r="BQ84" s="35"/>
      <c r="BR84" s="35"/>
      <c r="BS84" s="35"/>
    </row>
    <row r="85" spans="1:71" x14ac:dyDescent="0.15">
      <c r="A85" s="35"/>
      <c r="B85" s="35"/>
      <c r="O85" s="35"/>
      <c r="P85" s="35"/>
      <c r="Q85" s="35"/>
      <c r="AC85" s="35"/>
      <c r="AD85" s="35"/>
      <c r="AE85" s="35"/>
      <c r="AW85" s="35"/>
      <c r="AX85" s="35"/>
      <c r="AY85" s="35"/>
      <c r="BQ85" s="35"/>
      <c r="BR85" s="35"/>
      <c r="BS85" s="35"/>
    </row>
    <row r="86" spans="1:71" x14ac:dyDescent="0.15">
      <c r="A86" s="35"/>
      <c r="B86" s="35"/>
      <c r="O86" s="35"/>
      <c r="P86" s="35"/>
      <c r="Q86" s="35"/>
      <c r="AC86" s="35"/>
      <c r="AD86" s="35"/>
      <c r="AE86" s="35"/>
      <c r="AW86" s="35"/>
      <c r="AX86" s="35"/>
      <c r="AY86" s="35"/>
      <c r="BQ86" s="35"/>
      <c r="BR86" s="35"/>
      <c r="BS86" s="35"/>
    </row>
    <row r="87" spans="1:71" x14ac:dyDescent="0.15">
      <c r="A87" s="35"/>
      <c r="B87" s="35"/>
      <c r="O87" s="35"/>
      <c r="P87" s="35"/>
      <c r="Q87" s="35"/>
      <c r="AC87" s="35"/>
      <c r="AD87" s="35"/>
      <c r="AE87" s="35"/>
      <c r="AW87" s="35"/>
      <c r="AX87" s="35"/>
      <c r="AY87" s="35"/>
      <c r="BQ87" s="35"/>
      <c r="BR87" s="35"/>
      <c r="BS87" s="35"/>
    </row>
    <row r="88" spans="1:71" x14ac:dyDescent="0.15">
      <c r="A88" s="35"/>
      <c r="B88" s="35"/>
      <c r="O88" s="35"/>
      <c r="P88" s="35"/>
      <c r="Q88" s="35"/>
      <c r="AC88" s="35"/>
      <c r="AD88" s="35"/>
      <c r="AE88" s="35"/>
      <c r="AW88" s="35"/>
      <c r="AX88" s="35"/>
      <c r="AY88" s="35"/>
      <c r="BQ88" s="35"/>
      <c r="BR88" s="35"/>
      <c r="BS88" s="35"/>
    </row>
    <row r="89" spans="1:71" x14ac:dyDescent="0.15">
      <c r="A89" s="35"/>
      <c r="B89" s="35"/>
      <c r="O89" s="35"/>
      <c r="P89" s="35"/>
      <c r="Q89" s="35"/>
      <c r="AC89" s="35"/>
      <c r="AD89" s="35"/>
      <c r="AE89" s="35"/>
      <c r="AW89" s="35"/>
      <c r="AX89" s="35"/>
      <c r="AY89" s="35"/>
      <c r="BQ89" s="35"/>
      <c r="BR89" s="35"/>
      <c r="BS89" s="35"/>
    </row>
    <row r="90" spans="1:71" x14ac:dyDescent="0.15">
      <c r="A90" s="35"/>
      <c r="B90" s="35"/>
      <c r="O90" s="35"/>
      <c r="P90" s="35"/>
      <c r="Q90" s="35"/>
      <c r="AC90" s="35"/>
      <c r="AD90" s="35"/>
      <c r="AE90" s="35"/>
      <c r="AW90" s="35"/>
      <c r="AX90" s="35"/>
      <c r="AY90" s="35"/>
      <c r="BQ90" s="35"/>
      <c r="BR90" s="35"/>
      <c r="BS90" s="35"/>
    </row>
    <row r="91" spans="1:71" x14ac:dyDescent="0.15">
      <c r="A91" s="35"/>
      <c r="B91" s="35"/>
      <c r="O91" s="35"/>
      <c r="P91" s="35"/>
      <c r="Q91" s="35"/>
      <c r="AC91" s="35"/>
      <c r="AD91" s="35"/>
      <c r="AE91" s="35"/>
      <c r="AW91" s="35"/>
      <c r="AX91" s="35"/>
      <c r="AY91" s="35"/>
      <c r="BQ91" s="35"/>
      <c r="BR91" s="35"/>
      <c r="BS91" s="35"/>
    </row>
    <row r="92" spans="1:71" x14ac:dyDescent="0.15">
      <c r="A92" s="35"/>
      <c r="B92" s="35"/>
      <c r="O92" s="35"/>
      <c r="P92" s="35"/>
      <c r="Q92" s="35"/>
      <c r="AC92" s="35"/>
      <c r="AD92" s="35"/>
      <c r="AE92" s="35"/>
      <c r="AW92" s="35"/>
      <c r="AX92" s="35"/>
      <c r="AY92" s="35"/>
      <c r="BQ92" s="35"/>
      <c r="BR92" s="35"/>
      <c r="BS92" s="35"/>
    </row>
    <row r="93" spans="1:71" x14ac:dyDescent="0.15">
      <c r="A93" s="35"/>
      <c r="B93" s="35"/>
      <c r="O93" s="35"/>
      <c r="P93" s="35"/>
      <c r="Q93" s="35"/>
      <c r="AC93" s="35"/>
      <c r="AD93" s="35"/>
      <c r="AE93" s="35"/>
      <c r="AW93" s="35"/>
      <c r="AX93" s="35"/>
      <c r="AY93" s="35"/>
      <c r="BQ93" s="35"/>
      <c r="BR93" s="35"/>
      <c r="BS93" s="35"/>
    </row>
    <row r="94" spans="1:71" x14ac:dyDescent="0.15">
      <c r="A94" s="35"/>
      <c r="B94" s="35"/>
      <c r="O94" s="35"/>
      <c r="P94" s="35"/>
      <c r="Q94" s="35"/>
      <c r="AC94" s="35"/>
      <c r="AD94" s="35"/>
      <c r="AE94" s="35"/>
      <c r="AW94" s="35"/>
      <c r="AX94" s="35"/>
      <c r="AY94" s="35"/>
      <c r="BQ94" s="35"/>
      <c r="BR94" s="35"/>
      <c r="BS94" s="35"/>
    </row>
    <row r="95" spans="1:71" x14ac:dyDescent="0.15">
      <c r="A95" s="35"/>
      <c r="B95" s="35"/>
      <c r="O95" s="35"/>
      <c r="P95" s="35"/>
      <c r="Q95" s="35"/>
      <c r="AC95" s="35"/>
      <c r="AD95" s="35"/>
      <c r="AE95" s="35"/>
      <c r="AW95" s="35"/>
      <c r="AX95" s="35"/>
      <c r="AY95" s="35"/>
      <c r="BQ95" s="35"/>
      <c r="BR95" s="35"/>
      <c r="BS95" s="35"/>
    </row>
    <row r="96" spans="1:71" x14ac:dyDescent="0.15">
      <c r="A96" s="35"/>
      <c r="B96" s="35"/>
      <c r="O96" s="35"/>
      <c r="P96" s="35"/>
      <c r="Q96" s="35"/>
      <c r="AC96" s="35"/>
      <c r="AD96" s="35"/>
      <c r="AE96" s="35"/>
      <c r="AW96" s="35"/>
      <c r="AX96" s="35"/>
      <c r="AY96" s="35"/>
      <c r="BQ96" s="35"/>
      <c r="BR96" s="35"/>
      <c r="BS96" s="35"/>
    </row>
    <row r="97" spans="1:71" x14ac:dyDescent="0.15">
      <c r="A97" s="35"/>
      <c r="B97" s="35"/>
      <c r="O97" s="35"/>
      <c r="P97" s="35"/>
      <c r="Q97" s="35"/>
      <c r="AC97" s="35"/>
      <c r="AD97" s="35"/>
      <c r="AE97" s="35"/>
      <c r="AW97" s="35"/>
      <c r="AX97" s="35"/>
      <c r="AY97" s="35"/>
      <c r="BQ97" s="35"/>
      <c r="BR97" s="35"/>
      <c r="BS97" s="35"/>
    </row>
    <row r="98" spans="1:71" x14ac:dyDescent="0.15">
      <c r="A98" s="35"/>
      <c r="B98" s="35"/>
      <c r="O98" s="35"/>
      <c r="P98" s="35"/>
      <c r="Q98" s="35"/>
      <c r="AC98" s="35"/>
      <c r="AD98" s="35"/>
      <c r="AE98" s="35"/>
      <c r="AW98" s="35"/>
      <c r="AX98" s="35"/>
      <c r="AY98" s="35"/>
      <c r="BQ98" s="35"/>
      <c r="BR98" s="35"/>
      <c r="BS98" s="35"/>
    </row>
    <row r="99" spans="1:71" x14ac:dyDescent="0.15">
      <c r="A99" s="35"/>
      <c r="B99" s="35"/>
      <c r="O99" s="35"/>
      <c r="P99" s="35"/>
      <c r="Q99" s="35"/>
      <c r="AC99" s="35"/>
      <c r="AD99" s="35"/>
      <c r="AE99" s="35"/>
      <c r="AW99" s="35"/>
      <c r="AX99" s="35"/>
      <c r="AY99" s="35"/>
      <c r="BQ99" s="35"/>
      <c r="BR99" s="35"/>
      <c r="BS99" s="35"/>
    </row>
    <row r="100" spans="1:71" x14ac:dyDescent="0.15">
      <c r="A100" s="35"/>
      <c r="B100" s="35"/>
      <c r="O100" s="35"/>
      <c r="P100" s="35"/>
      <c r="Q100" s="35"/>
      <c r="AC100" s="35"/>
      <c r="AD100" s="35"/>
      <c r="AE100" s="35"/>
      <c r="AW100" s="35"/>
      <c r="AX100" s="35"/>
      <c r="AY100" s="35"/>
      <c r="BQ100" s="35"/>
      <c r="BR100" s="35"/>
      <c r="BS100" s="35"/>
    </row>
    <row r="101" spans="1:71" x14ac:dyDescent="0.15">
      <c r="A101" s="35"/>
      <c r="B101" s="35"/>
      <c r="O101" s="35"/>
      <c r="P101" s="35"/>
      <c r="Q101" s="35"/>
      <c r="AC101" s="35"/>
      <c r="AD101" s="35"/>
      <c r="AE101" s="35"/>
      <c r="AW101" s="35"/>
      <c r="AX101" s="35"/>
      <c r="AY101" s="35"/>
      <c r="BQ101" s="35"/>
      <c r="BR101" s="35"/>
      <c r="BS101" s="35"/>
    </row>
    <row r="102" spans="1:71" x14ac:dyDescent="0.15">
      <c r="A102" s="35"/>
      <c r="B102" s="35"/>
      <c r="O102" s="35"/>
      <c r="P102" s="35"/>
      <c r="Q102" s="35"/>
      <c r="AC102" s="35"/>
      <c r="AD102" s="35"/>
      <c r="AE102" s="35"/>
      <c r="AW102" s="35"/>
      <c r="AX102" s="35"/>
      <c r="AY102" s="35"/>
      <c r="BQ102" s="35"/>
      <c r="BR102" s="35"/>
      <c r="BS102" s="35"/>
    </row>
    <row r="103" spans="1:71" x14ac:dyDescent="0.15">
      <c r="A103" s="35"/>
      <c r="B103" s="35"/>
      <c r="O103" s="35"/>
      <c r="P103" s="35"/>
      <c r="Q103" s="35"/>
      <c r="AC103" s="35"/>
      <c r="AD103" s="35"/>
      <c r="AE103" s="35"/>
      <c r="AW103" s="35"/>
      <c r="AX103" s="35"/>
      <c r="AY103" s="35"/>
      <c r="BQ103" s="35"/>
      <c r="BR103" s="35"/>
      <c r="BS103" s="35"/>
    </row>
    <row r="104" spans="1:71" x14ac:dyDescent="0.15">
      <c r="A104" s="35"/>
      <c r="B104" s="35"/>
      <c r="O104" s="35"/>
      <c r="P104" s="35"/>
      <c r="Q104" s="35"/>
      <c r="AC104" s="35"/>
      <c r="AD104" s="35"/>
      <c r="AE104" s="35"/>
      <c r="AW104" s="35"/>
      <c r="AX104" s="35"/>
      <c r="AY104" s="35"/>
      <c r="BQ104" s="35"/>
      <c r="BR104" s="35"/>
      <c r="BS104" s="35"/>
    </row>
    <row r="105" spans="1:71" x14ac:dyDescent="0.15">
      <c r="A105" s="35"/>
      <c r="B105" s="35"/>
      <c r="O105" s="35"/>
      <c r="P105" s="35"/>
      <c r="Q105" s="35"/>
      <c r="AC105" s="35"/>
      <c r="AD105" s="35"/>
      <c r="AE105" s="35"/>
      <c r="AW105" s="35"/>
      <c r="AX105" s="35"/>
      <c r="AY105" s="35"/>
      <c r="BQ105" s="35"/>
      <c r="BR105" s="35"/>
      <c r="BS105" s="35"/>
    </row>
    <row r="106" spans="1:71" x14ac:dyDescent="0.15">
      <c r="A106" s="35"/>
      <c r="B106" s="35"/>
      <c r="O106" s="35"/>
      <c r="P106" s="35"/>
      <c r="Q106" s="35"/>
      <c r="AC106" s="35"/>
      <c r="AD106" s="35"/>
      <c r="AE106" s="35"/>
      <c r="AW106" s="35"/>
      <c r="AX106" s="35"/>
      <c r="AY106" s="35"/>
      <c r="BQ106" s="35"/>
      <c r="BR106" s="35"/>
      <c r="BS106" s="35"/>
    </row>
    <row r="107" spans="1:71" x14ac:dyDescent="0.15">
      <c r="A107" s="35"/>
      <c r="B107" s="35"/>
      <c r="O107" s="35"/>
      <c r="P107" s="35"/>
      <c r="Q107" s="35"/>
      <c r="AC107" s="35"/>
      <c r="AD107" s="35"/>
      <c r="AE107" s="35"/>
      <c r="AW107" s="35"/>
      <c r="AX107" s="35"/>
      <c r="AY107" s="35"/>
      <c r="BQ107" s="35"/>
      <c r="BR107" s="35"/>
      <c r="BS107" s="35"/>
    </row>
    <row r="108" spans="1:71" x14ac:dyDescent="0.15">
      <c r="A108" s="35"/>
      <c r="B108" s="35"/>
      <c r="O108" s="35"/>
      <c r="P108" s="35"/>
      <c r="Q108" s="35"/>
      <c r="AC108" s="35"/>
      <c r="AD108" s="35"/>
      <c r="AE108" s="35"/>
      <c r="AW108" s="35"/>
      <c r="AX108" s="35"/>
      <c r="AY108" s="35"/>
      <c r="BQ108" s="35"/>
      <c r="BR108" s="35"/>
      <c r="BS108" s="35"/>
    </row>
    <row r="109" spans="1:71" x14ac:dyDescent="0.15">
      <c r="A109" s="35"/>
      <c r="B109" s="35"/>
      <c r="O109" s="35"/>
      <c r="P109" s="35"/>
      <c r="Q109" s="35"/>
      <c r="AC109" s="35"/>
      <c r="AD109" s="35"/>
      <c r="AE109" s="35"/>
      <c r="AW109" s="35"/>
      <c r="AX109" s="35"/>
      <c r="AY109" s="35"/>
      <c r="BQ109" s="35"/>
      <c r="BR109" s="35"/>
      <c r="BS109" s="35"/>
    </row>
    <row r="110" spans="1:71" x14ac:dyDescent="0.15">
      <c r="A110" s="35"/>
      <c r="B110" s="35"/>
      <c r="O110" s="35"/>
      <c r="P110" s="35"/>
      <c r="Q110" s="35"/>
      <c r="AC110" s="35"/>
      <c r="AD110" s="35"/>
      <c r="AE110" s="35"/>
      <c r="AW110" s="35"/>
      <c r="AX110" s="35"/>
      <c r="AY110" s="35"/>
      <c r="BQ110" s="35"/>
      <c r="BR110" s="35"/>
      <c r="BS110" s="35"/>
    </row>
    <row r="111" spans="1:71" x14ac:dyDescent="0.15">
      <c r="A111" s="35"/>
      <c r="B111" s="35"/>
      <c r="O111" s="35"/>
      <c r="P111" s="35"/>
      <c r="Q111" s="35"/>
      <c r="AC111" s="35"/>
      <c r="AD111" s="35"/>
      <c r="AE111" s="35"/>
      <c r="AW111" s="35"/>
      <c r="AX111" s="35"/>
      <c r="AY111" s="35"/>
      <c r="BQ111" s="35"/>
      <c r="BR111" s="35"/>
      <c r="BS111" s="35"/>
    </row>
    <row r="112" spans="1:71" x14ac:dyDescent="0.15">
      <c r="A112" s="35"/>
      <c r="B112" s="35"/>
      <c r="O112" s="35"/>
      <c r="P112" s="35"/>
      <c r="Q112" s="35"/>
      <c r="AC112" s="35"/>
      <c r="AD112" s="35"/>
      <c r="AE112" s="35"/>
      <c r="AW112" s="35"/>
      <c r="AX112" s="35"/>
      <c r="AY112" s="35"/>
      <c r="BQ112" s="35"/>
      <c r="BR112" s="35"/>
      <c r="BS112" s="35"/>
    </row>
    <row r="113" spans="1:71" x14ac:dyDescent="0.15">
      <c r="A113" s="35"/>
      <c r="B113" s="35"/>
      <c r="O113" s="35"/>
      <c r="P113" s="35"/>
      <c r="Q113" s="35"/>
      <c r="AC113" s="35"/>
      <c r="AD113" s="35"/>
      <c r="AE113" s="35"/>
      <c r="AW113" s="35"/>
      <c r="AX113" s="35"/>
      <c r="AY113" s="35"/>
      <c r="BQ113" s="35"/>
      <c r="BR113" s="35"/>
      <c r="BS113" s="35"/>
    </row>
    <row r="114" spans="1:71" x14ac:dyDescent="0.15">
      <c r="A114" s="35"/>
      <c r="B114" s="35"/>
      <c r="O114" s="35"/>
      <c r="P114" s="35"/>
      <c r="Q114" s="35"/>
      <c r="AC114" s="35"/>
      <c r="AD114" s="35"/>
      <c r="AE114" s="35"/>
      <c r="AW114" s="35"/>
      <c r="AX114" s="35"/>
      <c r="AY114" s="35"/>
      <c r="BQ114" s="35"/>
      <c r="BR114" s="35"/>
      <c r="BS114" s="35"/>
    </row>
    <row r="115" spans="1:71" x14ac:dyDescent="0.15">
      <c r="A115" s="35"/>
      <c r="B115" s="35"/>
      <c r="O115" s="35"/>
      <c r="P115" s="35"/>
      <c r="Q115" s="35"/>
      <c r="AC115" s="35"/>
      <c r="AD115" s="35"/>
      <c r="AE115" s="35"/>
      <c r="AW115" s="35"/>
      <c r="AX115" s="35"/>
      <c r="AY115" s="35"/>
      <c r="BQ115" s="35"/>
      <c r="BR115" s="35"/>
      <c r="BS115" s="35"/>
    </row>
    <row r="116" spans="1:71" x14ac:dyDescent="0.15">
      <c r="A116" s="35"/>
      <c r="B116" s="35"/>
      <c r="O116" s="35"/>
      <c r="P116" s="35"/>
      <c r="Q116" s="35"/>
      <c r="AC116" s="35"/>
      <c r="AD116" s="35"/>
      <c r="AE116" s="35"/>
      <c r="AW116" s="35"/>
      <c r="AX116" s="35"/>
      <c r="AY116" s="35"/>
      <c r="BQ116" s="35"/>
      <c r="BR116" s="35"/>
      <c r="BS116" s="35"/>
    </row>
    <row r="117" spans="1:71" x14ac:dyDescent="0.15">
      <c r="A117" s="35"/>
      <c r="B117" s="35"/>
      <c r="O117" s="35"/>
      <c r="P117" s="35"/>
      <c r="Q117" s="35"/>
      <c r="AC117" s="35"/>
      <c r="AD117" s="35"/>
      <c r="AE117" s="35"/>
      <c r="AW117" s="35"/>
      <c r="AX117" s="35"/>
      <c r="AY117" s="35"/>
      <c r="BQ117" s="35"/>
      <c r="BR117" s="35"/>
      <c r="BS117" s="35"/>
    </row>
    <row r="118" spans="1:71" x14ac:dyDescent="0.15">
      <c r="A118" s="35"/>
      <c r="B118" s="35"/>
      <c r="O118" s="35"/>
      <c r="P118" s="35"/>
      <c r="Q118" s="35"/>
      <c r="AC118" s="35"/>
      <c r="AD118" s="35"/>
      <c r="AE118" s="35"/>
      <c r="AW118" s="35"/>
      <c r="AX118" s="35"/>
      <c r="AY118" s="35"/>
      <c r="BQ118" s="35"/>
      <c r="BR118" s="35"/>
      <c r="BS118" s="35"/>
    </row>
    <row r="119" spans="1:71" x14ac:dyDescent="0.15">
      <c r="A119" s="35"/>
      <c r="B119" s="35"/>
      <c r="O119" s="35"/>
      <c r="P119" s="35"/>
      <c r="Q119" s="35"/>
      <c r="AC119" s="35"/>
      <c r="AD119" s="35"/>
      <c r="AE119" s="35"/>
      <c r="AW119" s="35"/>
      <c r="AX119" s="35"/>
      <c r="AY119" s="35"/>
      <c r="BQ119" s="35"/>
      <c r="BR119" s="35"/>
      <c r="BS119" s="35"/>
    </row>
    <row r="120" spans="1:71" x14ac:dyDescent="0.15">
      <c r="A120" s="35"/>
      <c r="B120" s="35"/>
      <c r="O120" s="35"/>
      <c r="P120" s="35"/>
      <c r="Q120" s="35"/>
      <c r="AC120" s="35"/>
      <c r="AD120" s="35"/>
      <c r="AE120" s="35"/>
      <c r="AW120" s="35"/>
      <c r="AX120" s="35"/>
      <c r="AY120" s="35"/>
      <c r="BQ120" s="35"/>
      <c r="BR120" s="35"/>
      <c r="BS120" s="35"/>
    </row>
    <row r="121" spans="1:71" x14ac:dyDescent="0.15">
      <c r="A121" s="35"/>
      <c r="B121" s="35"/>
      <c r="O121" s="35"/>
      <c r="P121" s="35"/>
      <c r="Q121" s="35"/>
      <c r="AC121" s="35"/>
      <c r="AD121" s="35"/>
      <c r="AE121" s="35"/>
      <c r="AW121" s="35"/>
      <c r="AX121" s="35"/>
      <c r="AY121" s="35"/>
      <c r="BQ121" s="35"/>
      <c r="BR121" s="35"/>
      <c r="BS121" s="35"/>
    </row>
    <row r="122" spans="1:71" x14ac:dyDescent="0.15">
      <c r="A122" s="35"/>
      <c r="B122" s="35"/>
      <c r="O122" s="35"/>
      <c r="P122" s="35"/>
      <c r="Q122" s="35"/>
      <c r="AC122" s="35"/>
      <c r="AD122" s="35"/>
      <c r="AE122" s="35"/>
      <c r="AW122" s="35"/>
      <c r="AX122" s="35"/>
      <c r="AY122" s="35"/>
      <c r="BQ122" s="35"/>
      <c r="BR122" s="35"/>
      <c r="BS122" s="35"/>
    </row>
    <row r="123" spans="1:71" x14ac:dyDescent="0.15">
      <c r="A123" s="35"/>
      <c r="B123" s="35"/>
      <c r="O123" s="35"/>
      <c r="P123" s="35"/>
      <c r="Q123" s="35"/>
      <c r="AC123" s="35"/>
      <c r="AD123" s="35"/>
      <c r="AE123" s="35"/>
      <c r="AW123" s="35"/>
      <c r="AX123" s="35"/>
      <c r="AY123" s="35"/>
      <c r="BQ123" s="35"/>
      <c r="BR123" s="35"/>
      <c r="BS123" s="35"/>
    </row>
    <row r="124" spans="1:71" x14ac:dyDescent="0.15">
      <c r="A124" s="35"/>
      <c r="B124" s="35"/>
      <c r="O124" s="35"/>
      <c r="P124" s="35"/>
      <c r="Q124" s="35"/>
      <c r="AC124" s="35"/>
      <c r="AD124" s="35"/>
      <c r="AE124" s="35"/>
      <c r="AW124" s="35"/>
      <c r="AX124" s="35"/>
      <c r="AY124" s="35"/>
      <c r="BQ124" s="35"/>
      <c r="BR124" s="35"/>
      <c r="BS124" s="35"/>
    </row>
    <row r="125" spans="1:71" x14ac:dyDescent="0.15">
      <c r="A125" s="35"/>
      <c r="B125" s="35"/>
      <c r="O125" s="35"/>
      <c r="P125" s="35"/>
      <c r="Q125" s="35"/>
      <c r="AC125" s="35"/>
      <c r="AD125" s="35"/>
      <c r="AE125" s="35"/>
      <c r="AW125" s="35"/>
      <c r="AX125" s="35"/>
      <c r="AY125" s="35"/>
      <c r="BQ125" s="35"/>
      <c r="BR125" s="35"/>
      <c r="BS125" s="35"/>
    </row>
    <row r="126" spans="1:71" x14ac:dyDescent="0.15">
      <c r="A126" s="35"/>
      <c r="B126" s="35"/>
      <c r="O126" s="35"/>
      <c r="P126" s="35"/>
      <c r="Q126" s="35"/>
      <c r="AC126" s="35"/>
      <c r="AD126" s="35"/>
      <c r="AE126" s="35"/>
      <c r="AW126" s="35"/>
      <c r="AX126" s="35"/>
      <c r="AY126" s="35"/>
      <c r="BQ126" s="35"/>
      <c r="BR126" s="35"/>
      <c r="BS126" s="35"/>
    </row>
    <row r="127" spans="1:71" x14ac:dyDescent="0.15">
      <c r="B127" s="35"/>
      <c r="Q127" s="35"/>
      <c r="AE127" s="35"/>
      <c r="AY127" s="35"/>
      <c r="BS127" s="35"/>
    </row>
    <row r="128" spans="1:71" x14ac:dyDescent="0.15">
      <c r="A128" s="35"/>
      <c r="B128" s="35"/>
      <c r="O128" s="35"/>
      <c r="P128" s="35"/>
      <c r="Q128" s="35"/>
      <c r="AC128" s="35"/>
      <c r="AD128" s="35"/>
      <c r="AE128" s="35"/>
      <c r="AW128" s="35"/>
      <c r="AX128" s="35"/>
      <c r="AY128" s="35"/>
      <c r="BQ128" s="35"/>
      <c r="BR128" s="35"/>
      <c r="BS128" s="35"/>
    </row>
    <row r="129" spans="2:71" x14ac:dyDescent="0.15">
      <c r="B129" s="35"/>
      <c r="Q129" s="35"/>
      <c r="AE129" s="35"/>
      <c r="AY129" s="35"/>
      <c r="BS129" s="35"/>
    </row>
  </sheetData>
  <mergeCells count="40">
    <mergeCell ref="BX4:BY5"/>
    <mergeCell ref="BK4:BL5"/>
    <mergeCell ref="BO4:BP5"/>
    <mergeCell ref="BE4:BF5"/>
    <mergeCell ref="AI5:AJ5"/>
    <mergeCell ref="AG4:AN4"/>
    <mergeCell ref="C3:H3"/>
    <mergeCell ref="C4:H4"/>
    <mergeCell ref="I3:N3"/>
    <mergeCell ref="I4:N4"/>
    <mergeCell ref="C5:E5"/>
    <mergeCell ref="F5:H5"/>
    <mergeCell ref="I5:K5"/>
    <mergeCell ref="L5:N5"/>
    <mergeCell ref="CA3:CB5"/>
    <mergeCell ref="BT3:BU5"/>
    <mergeCell ref="AZ3:BA4"/>
    <mergeCell ref="R3:W3"/>
    <mergeCell ref="X3:AB3"/>
    <mergeCell ref="BG4:BH5"/>
    <mergeCell ref="U4:W4"/>
    <mergeCell ref="X4:Z4"/>
    <mergeCell ref="AG5:AH5"/>
    <mergeCell ref="BV3:BW5"/>
    <mergeCell ref="AK5:AL5"/>
    <mergeCell ref="R4:T4"/>
    <mergeCell ref="AF3:AN3"/>
    <mergeCell ref="BZ3:BZ6"/>
    <mergeCell ref="BI4:BJ5"/>
    <mergeCell ref="BB3:BD4"/>
    <mergeCell ref="AA4:AB4"/>
    <mergeCell ref="AO3:AV3"/>
    <mergeCell ref="BM4:BN5"/>
    <mergeCell ref="AO5:AP5"/>
    <mergeCell ref="AO4:AT4"/>
    <mergeCell ref="AM5:AN5"/>
    <mergeCell ref="AQ5:AR5"/>
    <mergeCell ref="BI3:BP3"/>
    <mergeCell ref="BE3:BH3"/>
    <mergeCell ref="AS5:AT5"/>
  </mergeCells>
  <phoneticPr fontId="2"/>
  <pageMargins left="0.78740157480314965" right="0.59055118110236227" top="0.39370078740157483" bottom="0.78740157480314965" header="0.51181102362204722" footer="0.51181102362204722"/>
  <pageSetup paperSize="9" scale="90" firstPageNumber="113" pageOrder="overThenDown" orientation="portrait" useFirstPageNumber="1" r:id="rId1"/>
  <headerFooter alignWithMargins="0">
    <oddFooter>&amp;C- &amp;P -</oddFooter>
  </headerFooter>
  <colBreaks count="8" manualBreakCount="8">
    <brk id="8" max="52" man="1"/>
    <brk id="15" max="52" man="1"/>
    <brk id="29" max="52" man="1"/>
    <brk id="40" max="52" man="1"/>
    <brk id="49" max="52" man="1"/>
    <brk id="56" max="52" man="1"/>
    <brk id="69" max="52" man="1"/>
    <brk id="8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</vt:lpstr>
      <vt:lpstr>表５!Print_Area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2015-08-05T09:37:26Z</cp:lastPrinted>
  <dcterms:created xsi:type="dcterms:W3CDTF">1998-11-10T07:55:49Z</dcterms:created>
  <dcterms:modified xsi:type="dcterms:W3CDTF">2019-03-11T02:09:45Z</dcterms:modified>
</cp:coreProperties>
</file>