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★スポットワーク\R8\1_交付要綱\☆ホームページ掲載・通知文\"/>
    </mc:Choice>
  </mc:AlternateContent>
  <xr:revisionPtr revIDLastSave="0" documentId="13_ncr:1_{158A4075-91EC-4808-90F6-82633BBBD739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別添２－１精算書" sheetId="34" r:id="rId1"/>
    <sheet name="別添２－２明細書" sheetId="32" r:id="rId2"/>
    <sheet name="別添２－３スポットワーク調査票" sheetId="33" r:id="rId3"/>
  </sheets>
  <definedNames>
    <definedName name="_xlnm.Print_Area" localSheetId="0">'別添２－１精算書'!$A$1:$M$15</definedName>
    <definedName name="_xlnm.Print_Area" localSheetId="1">'別添２－２明細書'!$A$1:$O$52</definedName>
    <definedName name="_xlnm.Print_Area" localSheetId="2">'別添２－３スポットワーク調査票'!$A$1:$R$54</definedName>
    <definedName name="_xlnm.Print_Titles" localSheetId="1">'別添２－２明細書'!$1:$6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34" l="1"/>
  <c r="Q8" i="32"/>
  <c r="Q9" i="32"/>
  <c r="Q10" i="32"/>
  <c r="Q11" i="32"/>
  <c r="Q12" i="32"/>
  <c r="Q13" i="32"/>
  <c r="Q14" i="32"/>
  <c r="Q15" i="32"/>
  <c r="Q16" i="32"/>
  <c r="Q17" i="32"/>
  <c r="Q18" i="32"/>
  <c r="Q19" i="32"/>
  <c r="Q20" i="32"/>
  <c r="Q21" i="32"/>
  <c r="Q22" i="32"/>
  <c r="Q23" i="32"/>
  <c r="Q24" i="32"/>
  <c r="Q25" i="32"/>
  <c r="Q26" i="32"/>
  <c r="Q27" i="32"/>
  <c r="Q28" i="32"/>
  <c r="Q29" i="32"/>
  <c r="Q30" i="32"/>
  <c r="Q31" i="32"/>
  <c r="Q32" i="32"/>
  <c r="Q33" i="32"/>
  <c r="Q34" i="32"/>
  <c r="Q35" i="32"/>
  <c r="Q36" i="32"/>
  <c r="Q37" i="32"/>
  <c r="Q38" i="32"/>
  <c r="Q39" i="32"/>
  <c r="Q40" i="32"/>
  <c r="Q41" i="32"/>
  <c r="Q42" i="32"/>
  <c r="Q43" i="32"/>
  <c r="Q44" i="32"/>
  <c r="Q45" i="32"/>
  <c r="Q46" i="32"/>
  <c r="Q47" i="32"/>
  <c r="Q48" i="32"/>
  <c r="Q49" i="32"/>
  <c r="Q50" i="32"/>
  <c r="Q51" i="32"/>
  <c r="Q7" i="32"/>
  <c r="D52" i="32"/>
  <c r="C52" i="32"/>
  <c r="E52" i="32" l="1"/>
  <c r="G10" i="34" l="1"/>
  <c r="I10" i="34" s="1"/>
  <c r="J10" i="34" s="1"/>
  <c r="K10" i="34" s="1"/>
  <c r="M10" i="34" s="1"/>
</calcChain>
</file>

<file path=xl/sharedStrings.xml><?xml version="1.0" encoding="utf-8"?>
<sst xmlns="http://schemas.openxmlformats.org/spreadsheetml/2006/main" count="73" uniqueCount="65">
  <si>
    <t>種目</t>
    <rPh sb="0" eb="2">
      <t>シュモク</t>
    </rPh>
    <phoneticPr fontId="1"/>
  </si>
  <si>
    <t>総事業費</t>
    <rPh sb="0" eb="1">
      <t>ソウ</t>
    </rPh>
    <rPh sb="1" eb="4">
      <t>ジギョウヒ</t>
    </rPh>
    <phoneticPr fontId="3"/>
  </si>
  <si>
    <t>差引額</t>
    <rPh sb="0" eb="3">
      <t>サシヒキガク</t>
    </rPh>
    <phoneticPr fontId="3"/>
  </si>
  <si>
    <t>基準額</t>
    <rPh sb="0" eb="3">
      <t>キジュンガク</t>
    </rPh>
    <phoneticPr fontId="3"/>
  </si>
  <si>
    <t>A</t>
    <phoneticPr fontId="3"/>
  </si>
  <si>
    <t>B</t>
    <phoneticPr fontId="3"/>
  </si>
  <si>
    <t>（A-B)C</t>
    <phoneticPr fontId="3"/>
  </si>
  <si>
    <t>D</t>
    <phoneticPr fontId="3"/>
  </si>
  <si>
    <t>F</t>
    <phoneticPr fontId="1"/>
  </si>
  <si>
    <t>円</t>
    <rPh sb="0" eb="1">
      <t>エン</t>
    </rPh>
    <phoneticPr fontId="3"/>
  </si>
  <si>
    <t>合計</t>
    <rPh sb="0" eb="2">
      <t>ゴウケイ</t>
    </rPh>
    <phoneticPr fontId="1"/>
  </si>
  <si>
    <t>補助金所要額</t>
    <rPh sb="0" eb="3">
      <t>ホジョキン</t>
    </rPh>
    <rPh sb="3" eb="6">
      <t>ショヨウガク</t>
    </rPh>
    <phoneticPr fontId="1"/>
  </si>
  <si>
    <t>円</t>
    <rPh sb="0" eb="1">
      <t>エン</t>
    </rPh>
    <phoneticPr fontId="1"/>
  </si>
  <si>
    <t>寄附金その
他の収入
見込額</t>
    <rPh sb="0" eb="3">
      <t>キフキン</t>
    </rPh>
    <rPh sb="6" eb="7">
      <t>ホカ</t>
    </rPh>
    <rPh sb="8" eb="10">
      <t>シュウニュウ</t>
    </rPh>
    <rPh sb="11" eb="13">
      <t>ミコミ</t>
    </rPh>
    <rPh sb="13" eb="14">
      <t>ガク</t>
    </rPh>
    <phoneticPr fontId="3"/>
  </si>
  <si>
    <t>交付決定額</t>
    <rPh sb="0" eb="2">
      <t>コウフ</t>
    </rPh>
    <rPh sb="2" eb="4">
      <t>ケッテイ</t>
    </rPh>
    <rPh sb="4" eb="5">
      <t>ガク</t>
    </rPh>
    <phoneticPr fontId="1"/>
  </si>
  <si>
    <t>補助金交付額</t>
    <rPh sb="0" eb="3">
      <t>ホジョキン</t>
    </rPh>
    <rPh sb="3" eb="5">
      <t>コウフ</t>
    </rPh>
    <rPh sb="5" eb="6">
      <t>ガク</t>
    </rPh>
    <phoneticPr fontId="1"/>
  </si>
  <si>
    <t>H</t>
    <phoneticPr fontId="1"/>
  </si>
  <si>
    <t>I</t>
    <phoneticPr fontId="1"/>
  </si>
  <si>
    <t>補助金精算書</t>
    <rPh sb="0" eb="3">
      <t>ホジョキン</t>
    </rPh>
    <rPh sb="3" eb="6">
      <t>セイサンショ</t>
    </rPh>
    <phoneticPr fontId="1"/>
  </si>
  <si>
    <t>（法人名）</t>
    <rPh sb="1" eb="3">
      <t>ホウジン</t>
    </rPh>
    <rPh sb="3" eb="4">
      <t>メイ</t>
    </rPh>
    <phoneticPr fontId="3"/>
  </si>
  <si>
    <t>就労日</t>
    <rPh sb="0" eb="2">
      <t>シュウロウ</t>
    </rPh>
    <rPh sb="2" eb="3">
      <t>ビ</t>
    </rPh>
    <phoneticPr fontId="1"/>
  </si>
  <si>
    <t>業務内容</t>
    <rPh sb="0" eb="2">
      <t>ギョウム</t>
    </rPh>
    <rPh sb="2" eb="4">
      <t>ナイヨウ</t>
    </rPh>
    <phoneticPr fontId="1"/>
  </si>
  <si>
    <t>内訳</t>
    <rPh sb="0" eb="2">
      <t>ウチワケ</t>
    </rPh>
    <phoneticPr fontId="1"/>
  </si>
  <si>
    <t>介護事業所等名</t>
    <rPh sb="0" eb="2">
      <t>カイゴ</t>
    </rPh>
    <rPh sb="2" eb="5">
      <t>ジギョウショ</t>
    </rPh>
    <rPh sb="5" eb="6">
      <t>トウ</t>
    </rPh>
    <rPh sb="6" eb="7">
      <t>メイ</t>
    </rPh>
    <phoneticPr fontId="1"/>
  </si>
  <si>
    <t>Ｎｏ．</t>
    <phoneticPr fontId="1"/>
  </si>
  <si>
    <t>①</t>
    <phoneticPr fontId="1"/>
  </si>
  <si>
    <t>②</t>
    <phoneticPr fontId="1"/>
  </si>
  <si>
    <t>③</t>
    <phoneticPr fontId="1"/>
  </si>
  <si>
    <t>雇用成立日</t>
    <rPh sb="0" eb="5">
      <t>コヨウセイリツビ</t>
    </rPh>
    <phoneticPr fontId="1"/>
  </si>
  <si>
    <t>就労時間
（時間）</t>
    <rPh sb="0" eb="2">
      <t>シュウロウ</t>
    </rPh>
    <rPh sb="2" eb="4">
      <t>ジカン</t>
    </rPh>
    <rPh sb="6" eb="8">
      <t>ジカン</t>
    </rPh>
    <phoneticPr fontId="1"/>
  </si>
  <si>
    <r>
      <t>うち、人材紹介手数料</t>
    </r>
    <r>
      <rPr>
        <b/>
        <sz val="11"/>
        <color rgb="FFFF0000"/>
        <rFont val="ＭＳ Ｐゴシック"/>
        <family val="3"/>
        <charset val="128"/>
        <scheme val="minor"/>
      </rPr>
      <t>（税抜）</t>
    </r>
    <r>
      <rPr>
        <b/>
        <sz val="11"/>
        <color theme="1"/>
        <rFont val="ＭＳ Ｐゴシック"/>
        <family val="3"/>
        <charset val="128"/>
        <scheme val="minor"/>
      </rPr>
      <t>（円）</t>
    </r>
    <rPh sb="3" eb="5">
      <t>ジンザイ</t>
    </rPh>
    <rPh sb="5" eb="7">
      <t>ショウカイ</t>
    </rPh>
    <rPh sb="7" eb="10">
      <t>テスウリョウ</t>
    </rPh>
    <rPh sb="11" eb="12">
      <t>ゼイ</t>
    </rPh>
    <rPh sb="12" eb="13">
      <t>ヌ</t>
    </rPh>
    <phoneticPr fontId="1"/>
  </si>
  <si>
    <t>初めてスポットワークを活用する業務か</t>
    <rPh sb="15" eb="17">
      <t>ギョウム</t>
    </rPh>
    <phoneticPr fontId="1"/>
  </si>
  <si>
    <t>雇用者氏名</t>
    <rPh sb="0" eb="3">
      <t>コヨウシャ</t>
    </rPh>
    <rPh sb="3" eb="5">
      <t>シメイ</t>
    </rPh>
    <phoneticPr fontId="1"/>
  </si>
  <si>
    <r>
      <t>うち、初めてスポットワークを活用する業務に係る手数料</t>
    </r>
    <r>
      <rPr>
        <b/>
        <sz val="11"/>
        <color rgb="FFFF0000"/>
        <rFont val="ＭＳ Ｐゴシック"/>
        <family val="3"/>
        <charset val="128"/>
        <scheme val="minor"/>
      </rPr>
      <t>（税抜）</t>
    </r>
    <r>
      <rPr>
        <b/>
        <sz val="11"/>
        <color theme="1"/>
        <rFont val="ＭＳ Ｐゴシック"/>
        <family val="3"/>
        <charset val="128"/>
        <scheme val="minor"/>
      </rPr>
      <t>（円）</t>
    </r>
    <rPh sb="3" eb="4">
      <t>ハジ</t>
    </rPh>
    <rPh sb="14" eb="16">
      <t>カツヨウ</t>
    </rPh>
    <rPh sb="18" eb="20">
      <t>ギョウム</t>
    </rPh>
    <rPh sb="21" eb="22">
      <t>カカ</t>
    </rPh>
    <rPh sb="23" eb="26">
      <t>テスウリョウ</t>
    </rPh>
    <rPh sb="27" eb="28">
      <t>ゼイ</t>
    </rPh>
    <rPh sb="28" eb="29">
      <t>ヌ</t>
    </rPh>
    <rPh sb="31" eb="32">
      <t>エン</t>
    </rPh>
    <phoneticPr fontId="1"/>
  </si>
  <si>
    <t>事業実績明細書</t>
    <rPh sb="0" eb="2">
      <t>ジギョウ</t>
    </rPh>
    <rPh sb="2" eb="4">
      <t>ジッセキ</t>
    </rPh>
    <rPh sb="4" eb="7">
      <t>メイサイショ</t>
    </rPh>
    <phoneticPr fontId="1"/>
  </si>
  <si>
    <t>使用した
スポットワーク
提供事業者</t>
    <rPh sb="0" eb="2">
      <t>シヨウ</t>
    </rPh>
    <rPh sb="13" eb="15">
      <t>テイキョウ</t>
    </rPh>
    <rPh sb="15" eb="18">
      <t>ジギョウシャ</t>
    </rPh>
    <phoneticPr fontId="1"/>
  </si>
  <si>
    <r>
      <t>スポットワーク提供事業者への支払総額</t>
    </r>
    <r>
      <rPr>
        <b/>
        <sz val="11"/>
        <color rgb="FFFF0000"/>
        <rFont val="ＭＳ Ｐゴシック"/>
        <family val="3"/>
        <charset val="128"/>
        <scheme val="minor"/>
      </rPr>
      <t>（税込）</t>
    </r>
    <r>
      <rPr>
        <b/>
        <sz val="11"/>
        <color theme="1"/>
        <rFont val="ＭＳ Ｐゴシック"/>
        <family val="3"/>
        <charset val="128"/>
        <scheme val="minor"/>
      </rPr>
      <t>（円）</t>
    </r>
    <rPh sb="7" eb="9">
      <t>テイキョウ</t>
    </rPh>
    <rPh sb="9" eb="12">
      <t>ジギョウシャ</t>
    </rPh>
    <rPh sb="14" eb="16">
      <t>シハラ</t>
    </rPh>
    <rPh sb="16" eb="18">
      <t>ソウガク</t>
    </rPh>
    <rPh sb="19" eb="21">
      <t>ゼイコ</t>
    </rPh>
    <rPh sb="23" eb="24">
      <t>エン</t>
    </rPh>
    <phoneticPr fontId="1"/>
  </si>
  <si>
    <t>※効果があった場合、具体的な内容で記入していただけると幸いです。</t>
    <rPh sb="1" eb="3">
      <t>コウカ</t>
    </rPh>
    <rPh sb="7" eb="9">
      <t>バアイ</t>
    </rPh>
    <rPh sb="10" eb="13">
      <t>グタイテキ</t>
    </rPh>
    <rPh sb="14" eb="16">
      <t>ナイヨウ</t>
    </rPh>
    <rPh sb="17" eb="19">
      <t>キニュウ</t>
    </rPh>
    <rPh sb="27" eb="28">
      <t>サイワ</t>
    </rPh>
    <phoneticPr fontId="1"/>
  </si>
  <si>
    <t>問１　スポットワークを知っていたか。</t>
    <rPh sb="0" eb="1">
      <t>トイ</t>
    </rPh>
    <rPh sb="11" eb="12">
      <t>シ</t>
    </rPh>
    <phoneticPr fontId="1"/>
  </si>
  <si>
    <t>問４　問３の理由</t>
    <rPh sb="0" eb="1">
      <t>トイ</t>
    </rPh>
    <rPh sb="3" eb="4">
      <t>トイ</t>
    </rPh>
    <rPh sb="6" eb="8">
      <t>リユウ</t>
    </rPh>
    <phoneticPr fontId="1"/>
  </si>
  <si>
    <t>（別添２－１）</t>
    <rPh sb="1" eb="3">
      <t>ベッテン</t>
    </rPh>
    <phoneticPr fontId="3"/>
  </si>
  <si>
    <t>（別添２－２）</t>
    <rPh sb="1" eb="3">
      <t>ベッテン</t>
    </rPh>
    <phoneticPr fontId="1"/>
  </si>
  <si>
    <t>（別添２－３）</t>
    <rPh sb="1" eb="3">
      <t>ベッテン</t>
    </rPh>
    <phoneticPr fontId="1"/>
  </si>
  <si>
    <t>介護分野におけるスポットワーク活用に係る調査票</t>
    <rPh sb="0" eb="2">
      <t>カイゴ</t>
    </rPh>
    <rPh sb="2" eb="4">
      <t>ブンヤ</t>
    </rPh>
    <rPh sb="15" eb="17">
      <t>カツヨウ</t>
    </rPh>
    <rPh sb="18" eb="19">
      <t>カカ</t>
    </rPh>
    <rPh sb="20" eb="23">
      <t>チョウサヒョウ</t>
    </rPh>
    <phoneticPr fontId="1"/>
  </si>
  <si>
    <t>問２　問１で「知っていた」と回答した場合、今までスポットワークを活用しなかった理由はあるか。</t>
    <rPh sb="0" eb="1">
      <t>トイ</t>
    </rPh>
    <rPh sb="3" eb="4">
      <t>トイ</t>
    </rPh>
    <rPh sb="7" eb="8">
      <t>シ</t>
    </rPh>
    <rPh sb="14" eb="16">
      <t>カイトウ</t>
    </rPh>
    <rPh sb="18" eb="20">
      <t>バアイ</t>
    </rPh>
    <rPh sb="21" eb="22">
      <t>イマ</t>
    </rPh>
    <rPh sb="32" eb="34">
      <t>カツヨウ</t>
    </rPh>
    <rPh sb="39" eb="41">
      <t>リユウ</t>
    </rPh>
    <phoneticPr fontId="1"/>
  </si>
  <si>
    <t>問３　スポットワークの活用は効果があったか。</t>
    <rPh sb="0" eb="1">
      <t>トイ</t>
    </rPh>
    <rPh sb="11" eb="13">
      <t>カツヨウ</t>
    </rPh>
    <rPh sb="14" eb="16">
      <t>コウカ</t>
    </rPh>
    <phoneticPr fontId="1"/>
  </si>
  <si>
    <t>　（例：スポットワークを活用していない月と比べて、常勤職員の有休取得数が〇％アップした　など）</t>
    <rPh sb="12" eb="14">
      <t>カツヨウ</t>
    </rPh>
    <phoneticPr fontId="1"/>
  </si>
  <si>
    <t>問５　スポットワークを今後も活用する見込みか。</t>
    <rPh sb="0" eb="1">
      <t>トイ</t>
    </rPh>
    <rPh sb="11" eb="13">
      <t>コンゴ</t>
    </rPh>
    <rPh sb="14" eb="16">
      <t>カツヨウ</t>
    </rPh>
    <rPh sb="18" eb="20">
      <t>ミコミ</t>
    </rPh>
    <phoneticPr fontId="1"/>
  </si>
  <si>
    <t>問７　その他、介護現場におけるスポットワークの活用に関して意見等があれば記入ください。</t>
    <rPh sb="0" eb="1">
      <t>トイ</t>
    </rPh>
    <rPh sb="5" eb="6">
      <t>タ</t>
    </rPh>
    <rPh sb="7" eb="9">
      <t>カイゴ</t>
    </rPh>
    <rPh sb="9" eb="11">
      <t>ゲンバ</t>
    </rPh>
    <rPh sb="23" eb="25">
      <t>カツヨウ</t>
    </rPh>
    <rPh sb="26" eb="27">
      <t>カン</t>
    </rPh>
    <rPh sb="29" eb="32">
      <t>イケントウ</t>
    </rPh>
    <rPh sb="36" eb="38">
      <t>キニュウ</t>
    </rPh>
    <phoneticPr fontId="1"/>
  </si>
  <si>
    <t>問６　問５で「今後、活用する見込みはない」と回答した場合、その理由</t>
    <rPh sb="0" eb="1">
      <t>トイ</t>
    </rPh>
    <rPh sb="3" eb="4">
      <t>トイ</t>
    </rPh>
    <rPh sb="7" eb="9">
      <t>コンゴ</t>
    </rPh>
    <rPh sb="10" eb="12">
      <t>カツヨウ</t>
    </rPh>
    <rPh sb="14" eb="16">
      <t>ミコミ</t>
    </rPh>
    <rPh sb="22" eb="24">
      <t>カイトウ</t>
    </rPh>
    <rPh sb="26" eb="28">
      <t>バアイ</t>
    </rPh>
    <rPh sb="31" eb="33">
      <t>リユウ</t>
    </rPh>
    <phoneticPr fontId="1"/>
  </si>
  <si>
    <t>介護事業所スポットワーク活用支援事業</t>
    <phoneticPr fontId="1"/>
  </si>
  <si>
    <t>介護事業所番号</t>
    <rPh sb="0" eb="2">
      <t>カイゴ</t>
    </rPh>
    <rPh sb="2" eb="5">
      <t>ジギョウショ</t>
    </rPh>
    <rPh sb="5" eb="7">
      <t>バンゴウ</t>
    </rPh>
    <phoneticPr fontId="1"/>
  </si>
  <si>
    <r>
      <t>　Ａ</t>
    </r>
    <r>
      <rPr>
        <b/>
        <sz val="16"/>
        <rFont val="ＭＳ 明朝"/>
        <family val="1"/>
        <charset val="128"/>
      </rPr>
      <t>欄</t>
    </r>
    <r>
      <rPr>
        <sz val="16"/>
        <rFont val="ＭＳ 明朝"/>
        <family val="1"/>
        <charset val="128"/>
      </rPr>
      <t>には、別添２－２のC列「スポットワーク提供事業者への支払総額」の総額を記入する。</t>
    </r>
    <rPh sb="2" eb="3">
      <t>ラン</t>
    </rPh>
    <rPh sb="6" eb="8">
      <t>ベッテン</t>
    </rPh>
    <rPh sb="13" eb="14">
      <t>レツ</t>
    </rPh>
    <rPh sb="22" eb="24">
      <t>テイキョウ</t>
    </rPh>
    <rPh sb="35" eb="37">
      <t>ソウガク</t>
    </rPh>
    <rPh sb="38" eb="40">
      <t>キニュウ</t>
    </rPh>
    <phoneticPr fontId="1"/>
  </si>
  <si>
    <r>
      <t>　Ｄ</t>
    </r>
    <r>
      <rPr>
        <b/>
        <sz val="16"/>
        <rFont val="ＭＳ 明朝"/>
        <family val="1"/>
        <charset val="128"/>
      </rPr>
      <t>欄</t>
    </r>
    <r>
      <rPr>
        <sz val="16"/>
        <rFont val="ＭＳ 明朝"/>
        <family val="1"/>
        <charset val="128"/>
      </rPr>
      <t>には、別添２－２のE列「うち、初めてスポットワークを活用する業務に係る手数料」の総額を記入する。</t>
    </r>
    <rPh sb="2" eb="3">
      <t>ラン</t>
    </rPh>
    <rPh sb="6" eb="8">
      <t>ベッテン</t>
    </rPh>
    <rPh sb="13" eb="14">
      <t>レツ</t>
    </rPh>
    <rPh sb="43" eb="45">
      <t>ソウガク</t>
    </rPh>
    <rPh sb="46" eb="48">
      <t>キニュウ</t>
    </rPh>
    <phoneticPr fontId="1"/>
  </si>
  <si>
    <t>時給
（円）</t>
    <rPh sb="0" eb="2">
      <t>ジキュウ</t>
    </rPh>
    <rPh sb="4" eb="5">
      <t>エン</t>
    </rPh>
    <phoneticPr fontId="1"/>
  </si>
  <si>
    <t>交通費
（円）</t>
    <rPh sb="0" eb="2">
      <t>コウツウ</t>
    </rPh>
    <rPh sb="2" eb="3">
      <t>ヒ</t>
    </rPh>
    <rPh sb="5" eb="6">
      <t>エン</t>
    </rPh>
    <phoneticPr fontId="1"/>
  </si>
  <si>
    <t>E</t>
    <phoneticPr fontId="1"/>
  </si>
  <si>
    <t>補助対象経費
実支出額</t>
    <rPh sb="0" eb="2">
      <t>ホジョ</t>
    </rPh>
    <rPh sb="2" eb="4">
      <t>タイショウ</t>
    </rPh>
    <rPh sb="4" eb="6">
      <t>ケイヒ</t>
    </rPh>
    <rPh sb="7" eb="8">
      <t>ジツ</t>
    </rPh>
    <rPh sb="8" eb="10">
      <t>シシュツ</t>
    </rPh>
    <phoneticPr fontId="3"/>
  </si>
  <si>
    <t>DとEを比較
していずれか低い額</t>
    <rPh sb="4" eb="6">
      <t>ヒカク</t>
    </rPh>
    <rPh sb="13" eb="14">
      <t>ヒク</t>
    </rPh>
    <rPh sb="15" eb="16">
      <t>ガク</t>
    </rPh>
    <phoneticPr fontId="1"/>
  </si>
  <si>
    <t>F欄の額に補助率を乗じて得た額</t>
    <rPh sb="1" eb="2">
      <t>ラン</t>
    </rPh>
    <rPh sb="3" eb="4">
      <t>ガク</t>
    </rPh>
    <rPh sb="5" eb="8">
      <t>ホジョリツ</t>
    </rPh>
    <rPh sb="9" eb="10">
      <t>ジョウ</t>
    </rPh>
    <rPh sb="12" eb="13">
      <t>エ</t>
    </rPh>
    <rPh sb="14" eb="15">
      <t>ガク</t>
    </rPh>
    <phoneticPr fontId="3"/>
  </si>
  <si>
    <t>(F×1/2）G</t>
    <phoneticPr fontId="3"/>
  </si>
  <si>
    <t>J</t>
    <phoneticPr fontId="1"/>
  </si>
  <si>
    <r>
      <rPr>
        <b/>
        <sz val="16"/>
        <rFont val="ＭＳ 明朝"/>
        <family val="1"/>
        <charset val="128"/>
      </rPr>
      <t>　Ｇ欄</t>
    </r>
    <r>
      <rPr>
        <sz val="16"/>
        <rFont val="ＭＳ 明朝"/>
        <family val="1"/>
        <charset val="128"/>
      </rPr>
      <t>には、Ｆ欄に補助率を乗じて得た額を記入する。ただし、一円未満の端数が生じた場合には、これを切り捨てるものとする。</t>
    </r>
    <rPh sb="7" eb="8">
      <t>ラン</t>
    </rPh>
    <rPh sb="9" eb="12">
      <t>ホジョリツ</t>
    </rPh>
    <rPh sb="13" eb="14">
      <t>ジョウ</t>
    </rPh>
    <rPh sb="16" eb="17">
      <t>エ</t>
    </rPh>
    <rPh sb="18" eb="19">
      <t>ガク</t>
    </rPh>
    <rPh sb="20" eb="22">
      <t>キニュウ</t>
    </rPh>
    <rPh sb="29" eb="30">
      <t>イチ</t>
    </rPh>
    <rPh sb="30" eb="31">
      <t>エン</t>
    </rPh>
    <rPh sb="31" eb="33">
      <t>ミマン</t>
    </rPh>
    <rPh sb="34" eb="36">
      <t>ハスウ</t>
    </rPh>
    <rPh sb="37" eb="38">
      <t>ショウ</t>
    </rPh>
    <rPh sb="40" eb="42">
      <t>バアイ</t>
    </rPh>
    <rPh sb="48" eb="49">
      <t>キ</t>
    </rPh>
    <rPh sb="50" eb="51">
      <t>ス</t>
    </rPh>
    <phoneticPr fontId="3"/>
  </si>
  <si>
    <r>
      <rPr>
        <b/>
        <sz val="16"/>
        <rFont val="ＭＳ 明朝"/>
        <family val="1"/>
        <charset val="128"/>
      </rPr>
      <t>　Ｈ欄</t>
    </r>
    <r>
      <rPr>
        <sz val="16"/>
        <rFont val="ＭＳ 明朝"/>
        <family val="1"/>
        <charset val="128"/>
      </rPr>
      <t>には、Ｃ欄とＧ欄を比較して少ない額を記入する。</t>
    </r>
    <rPh sb="2" eb="3">
      <t>ラン</t>
    </rPh>
    <rPh sb="7" eb="8">
      <t>ラン</t>
    </rPh>
    <rPh sb="10" eb="11">
      <t>ラン</t>
    </rPh>
    <rPh sb="12" eb="14">
      <t>ヒカク</t>
    </rPh>
    <rPh sb="16" eb="17">
      <t>スク</t>
    </rPh>
    <rPh sb="19" eb="20">
      <t>ガク</t>
    </rPh>
    <rPh sb="21" eb="23">
      <t>キニュウ</t>
    </rPh>
    <phoneticPr fontId="3"/>
  </si>
  <si>
    <r>
      <t>　Ｊ欄</t>
    </r>
    <r>
      <rPr>
        <sz val="16"/>
        <rFont val="ＭＳ 明朝"/>
        <family val="1"/>
        <charset val="128"/>
      </rPr>
      <t>には、Ｈ欄とⅠ欄のいずれか少ない額を記入する。</t>
    </r>
    <rPh sb="2" eb="3">
      <t>ラン</t>
    </rPh>
    <rPh sb="7" eb="8">
      <t>ラン</t>
    </rPh>
    <rPh sb="10" eb="11">
      <t>ラン</t>
    </rPh>
    <rPh sb="16" eb="17">
      <t>スク</t>
    </rPh>
    <rPh sb="19" eb="20">
      <t>ガク</t>
    </rPh>
    <rPh sb="21" eb="2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</si>
</sst>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000000000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E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6" fillId="0" borderId="1" xfId="1" applyFont="1" applyBorder="1" applyAlignment="1">
      <alignment horizontal="distributed" vertical="top" wrapText="1"/>
    </xf>
    <xf numFmtId="0" fontId="6" fillId="0" borderId="1" xfId="1" applyFont="1" applyBorder="1" applyAlignment="1">
      <alignment horizontal="right" vertical="center"/>
    </xf>
    <xf numFmtId="0" fontId="0" fillId="0" borderId="0" xfId="0">
      <alignment vertical="center"/>
    </xf>
    <xf numFmtId="0" fontId="0" fillId="3" borderId="2" xfId="0" applyFill="1" applyBorder="1">
      <alignment vertical="center"/>
    </xf>
    <xf numFmtId="0" fontId="0" fillId="3" borderId="11" xfId="0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11" fillId="0" borderId="0" xfId="0" applyFont="1">
      <alignment vertical="center"/>
    </xf>
    <xf numFmtId="0" fontId="10" fillId="4" borderId="1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vertical="center" wrapText="1"/>
    </xf>
    <xf numFmtId="176" fontId="0" fillId="2" borderId="8" xfId="0" applyNumberFormat="1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2" borderId="9" xfId="0" applyNumberFormat="1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176" fontId="0" fillId="2" borderId="10" xfId="0" applyNumberFormat="1" applyFill="1" applyBorder="1">
      <alignment vertical="center"/>
    </xf>
    <xf numFmtId="0" fontId="0" fillId="2" borderId="10" xfId="0" applyFill="1" applyBorder="1">
      <alignment vertical="center"/>
    </xf>
    <xf numFmtId="0" fontId="10" fillId="0" borderId="0" xfId="0" applyFont="1">
      <alignment vertical="center"/>
    </xf>
    <xf numFmtId="0" fontId="0" fillId="3" borderId="2" xfId="0" applyFill="1" applyBorder="1" applyProtection="1">
      <alignment vertical="center"/>
      <protection locked="0"/>
    </xf>
    <xf numFmtId="177" fontId="0" fillId="2" borderId="8" xfId="0" applyNumberFormat="1" applyFill="1" applyBorder="1" applyAlignment="1">
      <alignment vertical="center" wrapText="1"/>
    </xf>
    <xf numFmtId="177" fontId="0" fillId="2" borderId="9" xfId="0" applyNumberFormat="1" applyFill="1" applyBorder="1" applyAlignment="1">
      <alignment vertical="center" wrapText="1"/>
    </xf>
    <xf numFmtId="177" fontId="0" fillId="2" borderId="10" xfId="0" applyNumberForma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 vertical="center"/>
    </xf>
    <xf numFmtId="0" fontId="5" fillId="0" borderId="6" xfId="1" applyFont="1" applyBorder="1"/>
    <xf numFmtId="0" fontId="5" fillId="0" borderId="0" xfId="1" applyFont="1" applyAlignment="1">
      <alignment horizontal="distributed" vertical="top" wrapText="1"/>
    </xf>
    <xf numFmtId="0" fontId="5" fillId="0" borderId="0" xfId="1" applyFont="1" applyAlignment="1">
      <alignment vertical="top" wrapText="1"/>
    </xf>
    <xf numFmtId="0" fontId="12" fillId="0" borderId="0" xfId="1" applyFont="1" applyAlignment="1">
      <alignment vertical="center"/>
    </xf>
    <xf numFmtId="0" fontId="5" fillId="0" borderId="0" xfId="1" applyFont="1" applyAlignment="1">
      <alignment vertical="top"/>
    </xf>
    <xf numFmtId="0" fontId="6" fillId="0" borderId="7" xfId="1" applyFont="1" applyBorder="1" applyAlignment="1">
      <alignment horizontal="right" vertical="center"/>
    </xf>
    <xf numFmtId="0" fontId="13" fillId="0" borderId="0" xfId="1" applyFont="1" applyAlignment="1">
      <alignment horizontal="center" vertical="center" wrapText="1"/>
    </xf>
    <xf numFmtId="38" fontId="5" fillId="2" borderId="2" xfId="4" applyFont="1" applyFill="1" applyBorder="1" applyAlignment="1" applyProtection="1">
      <alignment horizontal="right" vertical="center" shrinkToFit="1"/>
      <protection locked="0"/>
    </xf>
    <xf numFmtId="38" fontId="5" fillId="0" borderId="2" xfId="4" applyFont="1" applyBorder="1" applyAlignment="1">
      <alignment horizontal="right" vertical="center" shrinkToFit="1"/>
    </xf>
    <xf numFmtId="38" fontId="5" fillId="0" borderId="2" xfId="4" applyFont="1" applyFill="1" applyBorder="1" applyAlignment="1">
      <alignment horizontal="right" vertical="center" shrinkToFit="1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2" borderId="5" xfId="1" applyFont="1" applyFill="1" applyBorder="1" applyAlignment="1" applyProtection="1">
      <alignment horizontal="center" shrinkToFit="1"/>
      <protection locked="0"/>
    </xf>
    <xf numFmtId="0" fontId="0" fillId="5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top"/>
      <protection locked="0"/>
    </xf>
    <xf numFmtId="0" fontId="9" fillId="0" borderId="0" xfId="0" applyFont="1" applyAlignment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1" xr:uid="{00000000-0005-0000-0000-000003000000}"/>
    <cellStyle name="標準 3" xfId="3" xr:uid="{ACBF11A9-4743-47AD-B373-74D9DE04ABC1}"/>
  </cellStyles>
  <dxfs count="3"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81643</xdr:colOff>
      <xdr:row>7</xdr:row>
      <xdr:rowOff>312963</xdr:rowOff>
    </xdr:from>
    <xdr:to>
      <xdr:col>22</xdr:col>
      <xdr:colOff>517072</xdr:colOff>
      <xdr:row>9</xdr:row>
      <xdr:rowOff>503464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4B7C094-9B5D-4DC7-A7BC-A799A578EA49}"/>
            </a:ext>
          </a:extLst>
        </xdr:cNvPr>
        <xdr:cNvSpPr/>
      </xdr:nvSpPr>
      <xdr:spPr>
        <a:xfrm>
          <a:off x="17493343" y="3560988"/>
          <a:ext cx="5236029" cy="809626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tx1"/>
              </a:solidFill>
            </a:rPr>
            <a:t>・赤塗りされているセルを記入してください。色が塗られていない列は自動入力されるため記入は不要です。</a:t>
          </a:r>
          <a:endParaRPr kumimoji="1" lang="en-US" altLang="ja-JP" sz="1600" b="1">
            <a:solidFill>
              <a:schemeClr val="tx1"/>
            </a:solidFill>
          </a:endParaRPr>
        </a:p>
        <a:p>
          <a:pPr algn="l"/>
          <a:endParaRPr kumimoji="1" lang="en-US" altLang="ja-JP" sz="16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122463</xdr:colOff>
      <xdr:row>3</xdr:row>
      <xdr:rowOff>27214</xdr:rowOff>
    </xdr:from>
    <xdr:to>
      <xdr:col>25</xdr:col>
      <xdr:colOff>68035</xdr:colOff>
      <xdr:row>7</xdr:row>
      <xdr:rowOff>108857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99E5F61-A6CB-4D67-9DB8-EC2929D4DA8D}"/>
            </a:ext>
          </a:extLst>
        </xdr:cNvPr>
        <xdr:cNvSpPr/>
      </xdr:nvSpPr>
      <xdr:spPr>
        <a:xfrm>
          <a:off x="20233820" y="721178"/>
          <a:ext cx="6490608" cy="2149929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</a:rPr>
            <a:t>・スポットワーク提供事業者への支払いごとに</a:t>
          </a:r>
          <a:r>
            <a:rPr kumimoji="1" lang="en-US" altLang="ja-JP" sz="1600">
              <a:solidFill>
                <a:schemeClr val="tx1"/>
              </a:solidFill>
            </a:rPr>
            <a:t>No.</a:t>
          </a:r>
          <a:r>
            <a:rPr kumimoji="1" lang="ja-JP" altLang="en-US" sz="1600">
              <a:solidFill>
                <a:schemeClr val="tx1"/>
              </a:solidFill>
            </a:rPr>
            <a:t>を分別してください。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</a:rPr>
            <a:t>・必要に応じて行を挿入・削除してください。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r>
            <a:rPr kumimoji="1" lang="en-US" altLang="ja-JP" sz="1600">
              <a:solidFill>
                <a:srgbClr val="FF0000"/>
              </a:solidFill>
            </a:rPr>
            <a:t>※</a:t>
          </a:r>
          <a:r>
            <a:rPr kumimoji="1" lang="ja-JP" altLang="en-US" sz="1600">
              <a:solidFill>
                <a:srgbClr val="FF0000"/>
              </a:solidFill>
            </a:rPr>
            <a:t>行を増やす場合は、行をコピーする形で挿入してください。数式が反映されなくなるためです。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</a:rPr>
            <a:t>・業務内容は、簡潔に記入してください。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</a:rPr>
            <a:t>　（例：個室（施設内）の掃除、洗濯、配膳、食事介助など）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</a:rPr>
            <a:t>・初めてスポットワークを活用する業務の手数料のみ補助対象です。</a:t>
          </a:r>
          <a:endParaRPr kumimoji="1" lang="en-US" altLang="ja-JP" sz="16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374F-7AD5-4780-A66D-F7D32B369D3C}">
  <sheetPr>
    <tabColor rgb="FFC00000"/>
    <pageSetUpPr fitToPage="1"/>
  </sheetPr>
  <dimension ref="A1:M22"/>
  <sheetViews>
    <sheetView showGridLines="0" showZeros="0" tabSelected="1" view="pageBreakPreview" zoomScale="70" zoomScaleNormal="70" zoomScaleSheetLayoutView="70" zoomScalePageLayoutView="50" workbookViewId="0">
      <selection activeCell="J4" sqref="J4:L4"/>
    </sheetView>
  </sheetViews>
  <sheetFormatPr defaultColWidth="9" defaultRowHeight="18.75" x14ac:dyDescent="0.2"/>
  <cols>
    <col min="1" max="2" width="6.375" style="31" customWidth="1"/>
    <col min="3" max="3" width="39.125" style="31" customWidth="1"/>
    <col min="4" max="12" width="17.625" style="31" customWidth="1"/>
    <col min="13" max="13" width="17.75" style="31" customWidth="1"/>
    <col min="14" max="16384" width="9" style="31"/>
  </cols>
  <sheetData>
    <row r="1" spans="1:13" s="30" customFormat="1" ht="29.25" customHeight="1" x14ac:dyDescent="0.15">
      <c r="A1" s="30" t="s">
        <v>40</v>
      </c>
    </row>
    <row r="2" spans="1:13" ht="48" customHeight="1" x14ac:dyDescent="0.2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ht="65.2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3" ht="29.25" customHeight="1" x14ac:dyDescent="0.2">
      <c r="A4" s="1"/>
      <c r="B4" s="1"/>
      <c r="C4" s="1"/>
      <c r="D4" s="1"/>
      <c r="E4" s="1"/>
      <c r="F4" s="1"/>
      <c r="I4" s="32" t="s">
        <v>19</v>
      </c>
      <c r="J4" s="46"/>
      <c r="K4" s="46"/>
      <c r="L4" s="46"/>
    </row>
    <row r="5" spans="1:1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3.5" customHeight="1" x14ac:dyDescent="0.2">
      <c r="A6" s="43" t="s">
        <v>0</v>
      </c>
      <c r="B6" s="43"/>
      <c r="C6" s="4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s="34" customFormat="1" ht="51.75" x14ac:dyDescent="0.15">
      <c r="A7" s="43"/>
      <c r="B7" s="43"/>
      <c r="C7" s="43"/>
      <c r="D7" s="2" t="s">
        <v>1</v>
      </c>
      <c r="E7" s="2" t="s">
        <v>13</v>
      </c>
      <c r="F7" s="2" t="s">
        <v>2</v>
      </c>
      <c r="G7" s="2" t="s">
        <v>57</v>
      </c>
      <c r="H7" s="2" t="s">
        <v>3</v>
      </c>
      <c r="I7" s="2" t="s">
        <v>58</v>
      </c>
      <c r="J7" s="2" t="s">
        <v>59</v>
      </c>
      <c r="K7" s="2" t="s">
        <v>11</v>
      </c>
      <c r="L7" s="2" t="s">
        <v>14</v>
      </c>
      <c r="M7" s="2" t="s">
        <v>15</v>
      </c>
    </row>
    <row r="8" spans="1:13" s="32" customFormat="1" ht="30.75" customHeight="1" x14ac:dyDescent="0.15">
      <c r="A8" s="43"/>
      <c r="B8" s="43"/>
      <c r="C8" s="43"/>
      <c r="D8" s="3" t="s">
        <v>4</v>
      </c>
      <c r="E8" s="3" t="s">
        <v>5</v>
      </c>
      <c r="F8" s="3" t="s">
        <v>6</v>
      </c>
      <c r="G8" s="3" t="s">
        <v>7</v>
      </c>
      <c r="H8" s="3" t="s">
        <v>56</v>
      </c>
      <c r="I8" s="3" t="s">
        <v>8</v>
      </c>
      <c r="J8" s="3" t="s">
        <v>60</v>
      </c>
      <c r="K8" s="3" t="s">
        <v>16</v>
      </c>
      <c r="L8" s="3" t="s">
        <v>17</v>
      </c>
      <c r="M8" s="3" t="s">
        <v>61</v>
      </c>
    </row>
    <row r="9" spans="1:13" s="32" customFormat="1" ht="18" customHeight="1" x14ac:dyDescent="0.15">
      <c r="A9" s="43"/>
      <c r="B9" s="43"/>
      <c r="C9" s="43"/>
      <c r="D9" s="38" t="s">
        <v>9</v>
      </c>
      <c r="E9" s="38" t="s">
        <v>9</v>
      </c>
      <c r="F9" s="38" t="s">
        <v>9</v>
      </c>
      <c r="G9" s="38" t="s">
        <v>9</v>
      </c>
      <c r="H9" s="38" t="s">
        <v>9</v>
      </c>
      <c r="I9" s="38" t="s">
        <v>12</v>
      </c>
      <c r="J9" s="38" t="s">
        <v>9</v>
      </c>
      <c r="K9" s="38" t="s">
        <v>9</v>
      </c>
      <c r="L9" s="38" t="s">
        <v>12</v>
      </c>
      <c r="M9" s="38" t="s">
        <v>12</v>
      </c>
    </row>
    <row r="10" spans="1:13" s="32" customFormat="1" ht="120.75" customHeight="1" x14ac:dyDescent="0.15">
      <c r="A10" s="44" t="s">
        <v>50</v>
      </c>
      <c r="B10" s="43"/>
      <c r="C10" s="43"/>
      <c r="D10" s="40"/>
      <c r="E10" s="40"/>
      <c r="F10" s="41">
        <f>D10-E10</f>
        <v>0</v>
      </c>
      <c r="G10" s="42">
        <f>'別添２－２明細書'!E52</f>
        <v>0</v>
      </c>
      <c r="H10" s="41">
        <v>200000</v>
      </c>
      <c r="I10" s="41">
        <f>MIN(G10:H10)</f>
        <v>0</v>
      </c>
      <c r="J10" s="41">
        <f>ROUNDDOWN(I10/2,0)</f>
        <v>0</v>
      </c>
      <c r="K10" s="41">
        <f>MIN(F10,J10,H10)</f>
        <v>0</v>
      </c>
      <c r="L10" s="40"/>
      <c r="M10" s="41">
        <f>MIN(K10,L10)</f>
        <v>0</v>
      </c>
    </row>
    <row r="11" spans="1:13" s="30" customFormat="1" ht="32.25" customHeight="1" x14ac:dyDescent="0.15">
      <c r="A11" s="32">
        <v>1</v>
      </c>
      <c r="B11" s="30" t="s">
        <v>52</v>
      </c>
    </row>
    <row r="12" spans="1:13" s="30" customFormat="1" ht="32.25" customHeight="1" x14ac:dyDescent="0.15">
      <c r="A12" s="32">
        <v>2</v>
      </c>
      <c r="B12" s="30" t="s">
        <v>53</v>
      </c>
    </row>
    <row r="13" spans="1:13" s="30" customFormat="1" ht="32.25" customHeight="1" x14ac:dyDescent="0.15">
      <c r="A13" s="32">
        <v>3</v>
      </c>
      <c r="B13" s="30" t="s">
        <v>62</v>
      </c>
    </row>
    <row r="14" spans="1:13" ht="32.25" customHeight="1" x14ac:dyDescent="0.2">
      <c r="A14" s="30">
        <v>4</v>
      </c>
      <c r="B14" s="30" t="s">
        <v>63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3" ht="28.5" customHeight="1" x14ac:dyDescent="0.2">
      <c r="A15" s="35">
        <v>5</v>
      </c>
      <c r="B15" s="36" t="s">
        <v>64</v>
      </c>
      <c r="C15" s="37"/>
      <c r="D15" s="35"/>
      <c r="E15" s="35"/>
      <c r="F15" s="35"/>
      <c r="G15" s="35"/>
      <c r="H15" s="35"/>
      <c r="I15" s="35"/>
      <c r="J15" s="35"/>
      <c r="K15" s="35"/>
      <c r="L15" s="35"/>
    </row>
    <row r="16" spans="1:13" ht="28.5" customHeight="1" x14ac:dyDescent="0.2"/>
    <row r="17" ht="28.5" customHeight="1" x14ac:dyDescent="0.2"/>
    <row r="18" ht="29.25" customHeight="1" x14ac:dyDescent="0.2"/>
    <row r="19" ht="29.25" customHeight="1" x14ac:dyDescent="0.2"/>
    <row r="20" ht="29.25" customHeight="1" x14ac:dyDescent="0.2"/>
    <row r="21" ht="29.25" customHeight="1" x14ac:dyDescent="0.2"/>
    <row r="22" ht="30.75" customHeight="1" x14ac:dyDescent="0.2"/>
  </sheetData>
  <mergeCells count="4">
    <mergeCell ref="A6:C9"/>
    <mergeCell ref="A10:C10"/>
    <mergeCell ref="A2:L2"/>
    <mergeCell ref="J4:L4"/>
  </mergeCells>
  <phoneticPr fontId="1"/>
  <printOptions horizontalCentered="1"/>
  <pageMargins left="0.11811023622047245" right="0" top="0.59055118110236227" bottom="0.59055118110236227" header="0.51181102362204722" footer="0.51181102362204722"/>
  <pageSetup paperSize="9" scale="62" orientation="landscape" blackAndWhite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B4AD-3DAC-4AB6-8A9F-572101A31408}">
  <sheetPr codeName="Sheet2"/>
  <dimension ref="A1:Q52"/>
  <sheetViews>
    <sheetView view="pageBreakPreview" zoomScale="70" zoomScaleNormal="85" zoomScaleSheetLayoutView="70" zoomScalePageLayoutView="70" workbookViewId="0">
      <selection activeCell="B7" sqref="B7:B21"/>
    </sheetView>
  </sheetViews>
  <sheetFormatPr defaultRowHeight="13.5" x14ac:dyDescent="0.15"/>
  <cols>
    <col min="1" max="1" width="9" style="4"/>
    <col min="2" max="5" width="21.75" style="4" customWidth="1"/>
    <col min="6" max="6" width="24.5" style="4" customWidth="1"/>
    <col min="7" max="7" width="16.875" style="4" bestFit="1" customWidth="1"/>
    <col min="8" max="8" width="21.875" style="4" customWidth="1"/>
    <col min="9" max="9" width="19.25" style="4" customWidth="1"/>
    <col min="10" max="10" width="11.625" style="4" bestFit="1" customWidth="1"/>
    <col min="11" max="14" width="14.375" style="4" customWidth="1"/>
    <col min="15" max="15" width="15.75" style="4" customWidth="1"/>
    <col min="16" max="16" width="14.375" style="4" customWidth="1"/>
    <col min="17" max="17" width="14.375" style="4" hidden="1" customWidth="1"/>
    <col min="18" max="16384" width="9" style="4"/>
  </cols>
  <sheetData>
    <row r="1" spans="1:17" ht="17.25" x14ac:dyDescent="0.15">
      <c r="A1" s="8" t="s">
        <v>41</v>
      </c>
    </row>
    <row r="2" spans="1:17" ht="24" x14ac:dyDescent="0.15">
      <c r="A2" s="67" t="s">
        <v>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4" spans="1:17" ht="47.25" customHeight="1" x14ac:dyDescent="0.15">
      <c r="A4" s="56" t="s">
        <v>24</v>
      </c>
      <c r="B4" s="62" t="s">
        <v>35</v>
      </c>
      <c r="C4" s="64" t="s">
        <v>36</v>
      </c>
      <c r="D4" s="68"/>
      <c r="E4" s="65"/>
      <c r="F4" s="59" t="s">
        <v>22</v>
      </c>
      <c r="G4" s="60"/>
      <c r="H4" s="60"/>
      <c r="I4" s="60"/>
      <c r="J4" s="60"/>
      <c r="K4" s="60"/>
      <c r="L4" s="60"/>
      <c r="M4" s="60"/>
      <c r="N4" s="60"/>
      <c r="O4" s="61"/>
    </row>
    <row r="5" spans="1:17" ht="47.25" customHeight="1" x14ac:dyDescent="0.15">
      <c r="A5" s="57"/>
      <c r="B5" s="66"/>
      <c r="C5" s="9"/>
      <c r="D5" s="64" t="s">
        <v>30</v>
      </c>
      <c r="E5" s="69"/>
      <c r="F5" s="56" t="s">
        <v>23</v>
      </c>
      <c r="G5" s="56" t="s">
        <v>51</v>
      </c>
      <c r="H5" s="64" t="s">
        <v>21</v>
      </c>
      <c r="I5" s="65"/>
      <c r="J5" s="56" t="s">
        <v>32</v>
      </c>
      <c r="K5" s="56" t="s">
        <v>20</v>
      </c>
      <c r="L5" s="56" t="s">
        <v>28</v>
      </c>
      <c r="M5" s="62" t="s">
        <v>29</v>
      </c>
      <c r="N5" s="62" t="s">
        <v>54</v>
      </c>
      <c r="O5" s="62" t="s">
        <v>55</v>
      </c>
    </row>
    <row r="6" spans="1:17" ht="47.25" customHeight="1" x14ac:dyDescent="0.15">
      <c r="A6" s="58"/>
      <c r="B6" s="63"/>
      <c r="C6" s="10"/>
      <c r="D6" s="12"/>
      <c r="E6" s="13" t="s">
        <v>33</v>
      </c>
      <c r="F6" s="58"/>
      <c r="G6" s="58"/>
      <c r="H6" s="10"/>
      <c r="I6" s="11" t="s">
        <v>31</v>
      </c>
      <c r="J6" s="58"/>
      <c r="K6" s="58"/>
      <c r="L6" s="58"/>
      <c r="M6" s="63"/>
      <c r="N6" s="63"/>
      <c r="O6" s="63"/>
    </row>
    <row r="7" spans="1:17" ht="21" customHeight="1" x14ac:dyDescent="0.15">
      <c r="A7" s="53" t="s">
        <v>25</v>
      </c>
      <c r="B7" s="50"/>
      <c r="C7" s="50"/>
      <c r="D7" s="47"/>
      <c r="E7" s="47"/>
      <c r="F7" s="14"/>
      <c r="G7" s="27"/>
      <c r="H7" s="7"/>
      <c r="I7" s="7"/>
      <c r="J7" s="15"/>
      <c r="K7" s="16"/>
      <c r="L7" s="16"/>
      <c r="M7" s="16"/>
      <c r="N7" s="16"/>
      <c r="O7" s="16"/>
      <c r="Q7" s="4" t="str">
        <f>IF(I7="〇",M7*N7+O7,"")</f>
        <v/>
      </c>
    </row>
    <row r="8" spans="1:17" ht="21" customHeight="1" x14ac:dyDescent="0.15">
      <c r="A8" s="54"/>
      <c r="B8" s="51"/>
      <c r="C8" s="51"/>
      <c r="D8" s="48"/>
      <c r="E8" s="48"/>
      <c r="F8" s="17"/>
      <c r="G8" s="28"/>
      <c r="H8" s="18"/>
      <c r="I8" s="18"/>
      <c r="J8" s="19"/>
      <c r="K8" s="20"/>
      <c r="L8" s="20"/>
      <c r="M8" s="20"/>
      <c r="N8" s="20"/>
      <c r="O8" s="20"/>
      <c r="Q8" s="4" t="str">
        <f t="shared" ref="Q8:Q51" si="0">IF(I8="〇",M8*N8+O8,"")</f>
        <v/>
      </c>
    </row>
    <row r="9" spans="1:17" ht="21" customHeight="1" x14ac:dyDescent="0.15">
      <c r="A9" s="54"/>
      <c r="B9" s="51"/>
      <c r="C9" s="51"/>
      <c r="D9" s="48"/>
      <c r="E9" s="48"/>
      <c r="F9" s="17"/>
      <c r="G9" s="28"/>
      <c r="H9" s="18"/>
      <c r="I9" s="18"/>
      <c r="J9" s="19"/>
      <c r="K9" s="20"/>
      <c r="L9" s="20"/>
      <c r="M9" s="20"/>
      <c r="N9" s="20"/>
      <c r="O9" s="20"/>
      <c r="Q9" s="4" t="str">
        <f t="shared" si="0"/>
        <v/>
      </c>
    </row>
    <row r="10" spans="1:17" ht="21" customHeight="1" x14ac:dyDescent="0.15">
      <c r="A10" s="54"/>
      <c r="B10" s="51"/>
      <c r="C10" s="51"/>
      <c r="D10" s="48"/>
      <c r="E10" s="48"/>
      <c r="F10" s="17"/>
      <c r="G10" s="28"/>
      <c r="H10" s="18"/>
      <c r="I10" s="18"/>
      <c r="J10" s="19"/>
      <c r="K10" s="20"/>
      <c r="L10" s="20"/>
      <c r="M10" s="20"/>
      <c r="N10" s="20"/>
      <c r="O10" s="20"/>
      <c r="Q10" s="4" t="str">
        <f t="shared" si="0"/>
        <v/>
      </c>
    </row>
    <row r="11" spans="1:17" ht="21" customHeight="1" x14ac:dyDescent="0.15">
      <c r="A11" s="54"/>
      <c r="B11" s="51"/>
      <c r="C11" s="51"/>
      <c r="D11" s="48"/>
      <c r="E11" s="48"/>
      <c r="F11" s="17"/>
      <c r="G11" s="28"/>
      <c r="H11" s="18"/>
      <c r="I11" s="18"/>
      <c r="J11" s="19"/>
      <c r="K11" s="20"/>
      <c r="L11" s="20"/>
      <c r="M11" s="20"/>
      <c r="N11" s="20"/>
      <c r="O11" s="20"/>
      <c r="Q11" s="4" t="str">
        <f t="shared" si="0"/>
        <v/>
      </c>
    </row>
    <row r="12" spans="1:17" ht="21" customHeight="1" x14ac:dyDescent="0.15">
      <c r="A12" s="54"/>
      <c r="B12" s="51"/>
      <c r="C12" s="51"/>
      <c r="D12" s="48"/>
      <c r="E12" s="48"/>
      <c r="F12" s="17"/>
      <c r="G12" s="28"/>
      <c r="H12" s="18"/>
      <c r="I12" s="18"/>
      <c r="J12" s="19"/>
      <c r="K12" s="20"/>
      <c r="L12" s="20"/>
      <c r="M12" s="20"/>
      <c r="N12" s="20"/>
      <c r="O12" s="20"/>
      <c r="Q12" s="4" t="str">
        <f t="shared" si="0"/>
        <v/>
      </c>
    </row>
    <row r="13" spans="1:17" ht="21" customHeight="1" x14ac:dyDescent="0.15">
      <c r="A13" s="54"/>
      <c r="B13" s="51"/>
      <c r="C13" s="51"/>
      <c r="D13" s="48"/>
      <c r="E13" s="48"/>
      <c r="F13" s="17"/>
      <c r="G13" s="28"/>
      <c r="H13" s="18"/>
      <c r="I13" s="18"/>
      <c r="J13" s="19"/>
      <c r="K13" s="20"/>
      <c r="L13" s="20"/>
      <c r="M13" s="20"/>
      <c r="N13" s="20"/>
      <c r="O13" s="20"/>
      <c r="Q13" s="4" t="str">
        <f t="shared" si="0"/>
        <v/>
      </c>
    </row>
    <row r="14" spans="1:17" ht="21" customHeight="1" x14ac:dyDescent="0.15">
      <c r="A14" s="54"/>
      <c r="B14" s="51"/>
      <c r="C14" s="51"/>
      <c r="D14" s="48"/>
      <c r="E14" s="48"/>
      <c r="F14" s="17"/>
      <c r="G14" s="28"/>
      <c r="H14" s="18"/>
      <c r="I14" s="18"/>
      <c r="J14" s="19"/>
      <c r="K14" s="20"/>
      <c r="L14" s="20"/>
      <c r="M14" s="20"/>
      <c r="N14" s="20"/>
      <c r="O14" s="20"/>
      <c r="Q14" s="4" t="str">
        <f t="shared" si="0"/>
        <v/>
      </c>
    </row>
    <row r="15" spans="1:17" ht="21" customHeight="1" x14ac:dyDescent="0.15">
      <c r="A15" s="54"/>
      <c r="B15" s="51"/>
      <c r="C15" s="51"/>
      <c r="D15" s="48"/>
      <c r="E15" s="48"/>
      <c r="F15" s="17"/>
      <c r="G15" s="28"/>
      <c r="H15" s="18"/>
      <c r="I15" s="18"/>
      <c r="J15" s="19"/>
      <c r="K15" s="20"/>
      <c r="L15" s="20"/>
      <c r="M15" s="20"/>
      <c r="N15" s="20"/>
      <c r="O15" s="20"/>
      <c r="Q15" s="4" t="str">
        <f t="shared" si="0"/>
        <v/>
      </c>
    </row>
    <row r="16" spans="1:17" ht="21" customHeight="1" x14ac:dyDescent="0.15">
      <c r="A16" s="54"/>
      <c r="B16" s="51"/>
      <c r="C16" s="51"/>
      <c r="D16" s="48"/>
      <c r="E16" s="48"/>
      <c r="F16" s="17"/>
      <c r="G16" s="28"/>
      <c r="H16" s="18"/>
      <c r="I16" s="18"/>
      <c r="J16" s="19"/>
      <c r="K16" s="20"/>
      <c r="L16" s="20"/>
      <c r="M16" s="20"/>
      <c r="N16" s="20"/>
      <c r="O16" s="20"/>
      <c r="Q16" s="4" t="str">
        <f t="shared" si="0"/>
        <v/>
      </c>
    </row>
    <row r="17" spans="1:17" ht="21" customHeight="1" x14ac:dyDescent="0.15">
      <c r="A17" s="54"/>
      <c r="B17" s="51"/>
      <c r="C17" s="51"/>
      <c r="D17" s="48"/>
      <c r="E17" s="48"/>
      <c r="F17" s="17"/>
      <c r="G17" s="28"/>
      <c r="H17" s="18"/>
      <c r="I17" s="18"/>
      <c r="J17" s="19"/>
      <c r="K17" s="20"/>
      <c r="L17" s="20"/>
      <c r="M17" s="20"/>
      <c r="N17" s="20"/>
      <c r="O17" s="20"/>
      <c r="Q17" s="4" t="str">
        <f t="shared" si="0"/>
        <v/>
      </c>
    </row>
    <row r="18" spans="1:17" ht="21" customHeight="1" x14ac:dyDescent="0.15">
      <c r="A18" s="54"/>
      <c r="B18" s="51"/>
      <c r="C18" s="51"/>
      <c r="D18" s="48"/>
      <c r="E18" s="48"/>
      <c r="F18" s="17"/>
      <c r="G18" s="28"/>
      <c r="H18" s="18"/>
      <c r="I18" s="18"/>
      <c r="J18" s="19"/>
      <c r="K18" s="20"/>
      <c r="L18" s="20"/>
      <c r="M18" s="20"/>
      <c r="N18" s="20"/>
      <c r="O18" s="20"/>
      <c r="Q18" s="4" t="str">
        <f t="shared" si="0"/>
        <v/>
      </c>
    </row>
    <row r="19" spans="1:17" ht="21" customHeight="1" x14ac:dyDescent="0.15">
      <c r="A19" s="54"/>
      <c r="B19" s="51"/>
      <c r="C19" s="51"/>
      <c r="D19" s="48"/>
      <c r="E19" s="48"/>
      <c r="F19" s="17"/>
      <c r="G19" s="28"/>
      <c r="H19" s="18"/>
      <c r="I19" s="18"/>
      <c r="J19" s="19"/>
      <c r="K19" s="20"/>
      <c r="L19" s="20"/>
      <c r="M19" s="20"/>
      <c r="N19" s="20"/>
      <c r="O19" s="20"/>
      <c r="Q19" s="4" t="str">
        <f t="shared" si="0"/>
        <v/>
      </c>
    </row>
    <row r="20" spans="1:17" ht="21" customHeight="1" x14ac:dyDescent="0.15">
      <c r="A20" s="54"/>
      <c r="B20" s="51"/>
      <c r="C20" s="51"/>
      <c r="D20" s="48"/>
      <c r="E20" s="48"/>
      <c r="F20" s="17"/>
      <c r="G20" s="28"/>
      <c r="H20" s="18"/>
      <c r="I20" s="18"/>
      <c r="J20" s="19"/>
      <c r="K20" s="20"/>
      <c r="L20" s="20"/>
      <c r="M20" s="20"/>
      <c r="N20" s="20"/>
      <c r="O20" s="20"/>
      <c r="Q20" s="4" t="str">
        <f t="shared" si="0"/>
        <v/>
      </c>
    </row>
    <row r="21" spans="1:17" ht="21" customHeight="1" x14ac:dyDescent="0.15">
      <c r="A21" s="55"/>
      <c r="B21" s="52"/>
      <c r="C21" s="52"/>
      <c r="D21" s="49"/>
      <c r="E21" s="49"/>
      <c r="F21" s="21"/>
      <c r="G21" s="29"/>
      <c r="H21" s="22"/>
      <c r="I21" s="22"/>
      <c r="J21" s="23"/>
      <c r="K21" s="24"/>
      <c r="L21" s="24"/>
      <c r="M21" s="24"/>
      <c r="N21" s="24"/>
      <c r="O21" s="24"/>
      <c r="Q21" s="4" t="str">
        <f t="shared" si="0"/>
        <v/>
      </c>
    </row>
    <row r="22" spans="1:17" ht="21" customHeight="1" x14ac:dyDescent="0.15">
      <c r="A22" s="53" t="s">
        <v>26</v>
      </c>
      <c r="B22" s="50"/>
      <c r="C22" s="50"/>
      <c r="D22" s="50"/>
      <c r="E22" s="47"/>
      <c r="F22" s="14"/>
      <c r="G22" s="27"/>
      <c r="H22" s="7"/>
      <c r="I22" s="15"/>
      <c r="J22" s="15"/>
      <c r="K22" s="16"/>
      <c r="L22" s="16"/>
      <c r="M22" s="16"/>
      <c r="N22" s="16"/>
      <c r="O22" s="16"/>
      <c r="Q22" s="4" t="str">
        <f t="shared" si="0"/>
        <v/>
      </c>
    </row>
    <row r="23" spans="1:17" ht="21" customHeight="1" x14ac:dyDescent="0.15">
      <c r="A23" s="54"/>
      <c r="B23" s="51"/>
      <c r="C23" s="51"/>
      <c r="D23" s="51"/>
      <c r="E23" s="48"/>
      <c r="F23" s="17"/>
      <c r="G23" s="28"/>
      <c r="H23" s="18"/>
      <c r="I23" s="19"/>
      <c r="J23" s="19"/>
      <c r="K23" s="20"/>
      <c r="L23" s="20"/>
      <c r="M23" s="20"/>
      <c r="N23" s="20"/>
      <c r="O23" s="20"/>
      <c r="Q23" s="4" t="str">
        <f t="shared" si="0"/>
        <v/>
      </c>
    </row>
    <row r="24" spans="1:17" ht="21" customHeight="1" x14ac:dyDescent="0.15">
      <c r="A24" s="54"/>
      <c r="B24" s="51"/>
      <c r="C24" s="51"/>
      <c r="D24" s="51"/>
      <c r="E24" s="48"/>
      <c r="F24" s="17"/>
      <c r="G24" s="28"/>
      <c r="H24" s="18"/>
      <c r="I24" s="19"/>
      <c r="J24" s="19"/>
      <c r="K24" s="20"/>
      <c r="L24" s="20"/>
      <c r="M24" s="20"/>
      <c r="N24" s="20"/>
      <c r="O24" s="20"/>
      <c r="Q24" s="4" t="str">
        <f t="shared" si="0"/>
        <v/>
      </c>
    </row>
    <row r="25" spans="1:17" ht="21" customHeight="1" x14ac:dyDescent="0.15">
      <c r="A25" s="54"/>
      <c r="B25" s="51"/>
      <c r="C25" s="51"/>
      <c r="D25" s="51"/>
      <c r="E25" s="48"/>
      <c r="F25" s="17"/>
      <c r="G25" s="28"/>
      <c r="H25" s="18"/>
      <c r="I25" s="19"/>
      <c r="J25" s="19"/>
      <c r="K25" s="20"/>
      <c r="L25" s="20"/>
      <c r="M25" s="20"/>
      <c r="N25" s="20"/>
      <c r="O25" s="20"/>
      <c r="Q25" s="4" t="str">
        <f t="shared" si="0"/>
        <v/>
      </c>
    </row>
    <row r="26" spans="1:17" ht="21" customHeight="1" x14ac:dyDescent="0.15">
      <c r="A26" s="54"/>
      <c r="B26" s="51"/>
      <c r="C26" s="51"/>
      <c r="D26" s="51"/>
      <c r="E26" s="48"/>
      <c r="F26" s="17"/>
      <c r="G26" s="28"/>
      <c r="H26" s="18"/>
      <c r="I26" s="19"/>
      <c r="J26" s="19"/>
      <c r="K26" s="20"/>
      <c r="L26" s="20"/>
      <c r="M26" s="20"/>
      <c r="N26" s="20"/>
      <c r="O26" s="20"/>
      <c r="Q26" s="4" t="str">
        <f t="shared" si="0"/>
        <v/>
      </c>
    </row>
    <row r="27" spans="1:17" ht="21" customHeight="1" x14ac:dyDescent="0.15">
      <c r="A27" s="54"/>
      <c r="B27" s="51"/>
      <c r="C27" s="51"/>
      <c r="D27" s="51"/>
      <c r="E27" s="48"/>
      <c r="F27" s="17"/>
      <c r="G27" s="28"/>
      <c r="H27" s="18"/>
      <c r="I27" s="19"/>
      <c r="J27" s="19"/>
      <c r="K27" s="20"/>
      <c r="L27" s="20"/>
      <c r="M27" s="20"/>
      <c r="N27" s="20"/>
      <c r="O27" s="20"/>
      <c r="Q27" s="4" t="str">
        <f t="shared" si="0"/>
        <v/>
      </c>
    </row>
    <row r="28" spans="1:17" ht="21" customHeight="1" x14ac:dyDescent="0.15">
      <c r="A28" s="54"/>
      <c r="B28" s="51"/>
      <c r="C28" s="51"/>
      <c r="D28" s="51"/>
      <c r="E28" s="48"/>
      <c r="F28" s="17"/>
      <c r="G28" s="28"/>
      <c r="H28" s="18"/>
      <c r="I28" s="19"/>
      <c r="J28" s="19"/>
      <c r="K28" s="20"/>
      <c r="L28" s="20"/>
      <c r="M28" s="20"/>
      <c r="N28" s="20"/>
      <c r="O28" s="20"/>
      <c r="Q28" s="4" t="str">
        <f t="shared" si="0"/>
        <v/>
      </c>
    </row>
    <row r="29" spans="1:17" ht="21" customHeight="1" x14ac:dyDescent="0.15">
      <c r="A29" s="54"/>
      <c r="B29" s="51"/>
      <c r="C29" s="51"/>
      <c r="D29" s="51"/>
      <c r="E29" s="48"/>
      <c r="F29" s="17"/>
      <c r="G29" s="28"/>
      <c r="H29" s="18"/>
      <c r="I29" s="19"/>
      <c r="J29" s="19"/>
      <c r="K29" s="20"/>
      <c r="L29" s="20"/>
      <c r="M29" s="20"/>
      <c r="N29" s="20"/>
      <c r="O29" s="20"/>
      <c r="Q29" s="4" t="str">
        <f t="shared" si="0"/>
        <v/>
      </c>
    </row>
    <row r="30" spans="1:17" ht="21" customHeight="1" x14ac:dyDescent="0.15">
      <c r="A30" s="54"/>
      <c r="B30" s="51"/>
      <c r="C30" s="51"/>
      <c r="D30" s="51"/>
      <c r="E30" s="48"/>
      <c r="F30" s="17"/>
      <c r="G30" s="28"/>
      <c r="H30" s="18"/>
      <c r="I30" s="19"/>
      <c r="J30" s="19"/>
      <c r="K30" s="20"/>
      <c r="L30" s="20"/>
      <c r="M30" s="20"/>
      <c r="N30" s="20"/>
      <c r="O30" s="20"/>
      <c r="Q30" s="4" t="str">
        <f t="shared" si="0"/>
        <v/>
      </c>
    </row>
    <row r="31" spans="1:17" ht="21" customHeight="1" x14ac:dyDescent="0.15">
      <c r="A31" s="54"/>
      <c r="B31" s="51"/>
      <c r="C31" s="51"/>
      <c r="D31" s="51"/>
      <c r="E31" s="48"/>
      <c r="F31" s="17"/>
      <c r="G31" s="28"/>
      <c r="H31" s="18"/>
      <c r="I31" s="19"/>
      <c r="J31" s="19"/>
      <c r="K31" s="20"/>
      <c r="L31" s="20"/>
      <c r="M31" s="20"/>
      <c r="N31" s="20"/>
      <c r="O31" s="20"/>
      <c r="Q31" s="4" t="str">
        <f t="shared" si="0"/>
        <v/>
      </c>
    </row>
    <row r="32" spans="1:17" ht="21" customHeight="1" x14ac:dyDescent="0.15">
      <c r="A32" s="54"/>
      <c r="B32" s="51"/>
      <c r="C32" s="51"/>
      <c r="D32" s="51"/>
      <c r="E32" s="48"/>
      <c r="F32" s="17"/>
      <c r="G32" s="28"/>
      <c r="H32" s="18"/>
      <c r="I32" s="19"/>
      <c r="J32" s="19"/>
      <c r="K32" s="20"/>
      <c r="L32" s="20"/>
      <c r="M32" s="20"/>
      <c r="N32" s="20"/>
      <c r="O32" s="20"/>
      <c r="Q32" s="4" t="str">
        <f t="shared" si="0"/>
        <v/>
      </c>
    </row>
    <row r="33" spans="1:17" ht="21" customHeight="1" x14ac:dyDescent="0.15">
      <c r="A33" s="54"/>
      <c r="B33" s="51"/>
      <c r="C33" s="51"/>
      <c r="D33" s="51"/>
      <c r="E33" s="48"/>
      <c r="F33" s="17"/>
      <c r="G33" s="28"/>
      <c r="H33" s="18"/>
      <c r="I33" s="19"/>
      <c r="J33" s="19"/>
      <c r="K33" s="20"/>
      <c r="L33" s="20"/>
      <c r="M33" s="20"/>
      <c r="N33" s="20"/>
      <c r="O33" s="20"/>
      <c r="Q33" s="4" t="str">
        <f t="shared" si="0"/>
        <v/>
      </c>
    </row>
    <row r="34" spans="1:17" ht="21" customHeight="1" x14ac:dyDescent="0.15">
      <c r="A34" s="54"/>
      <c r="B34" s="51"/>
      <c r="C34" s="51"/>
      <c r="D34" s="51"/>
      <c r="E34" s="48"/>
      <c r="F34" s="17"/>
      <c r="G34" s="28"/>
      <c r="H34" s="18"/>
      <c r="I34" s="19"/>
      <c r="J34" s="19"/>
      <c r="K34" s="20"/>
      <c r="L34" s="20"/>
      <c r="M34" s="20"/>
      <c r="N34" s="20"/>
      <c r="O34" s="20"/>
      <c r="Q34" s="4" t="str">
        <f t="shared" si="0"/>
        <v/>
      </c>
    </row>
    <row r="35" spans="1:17" ht="21" customHeight="1" x14ac:dyDescent="0.15">
      <c r="A35" s="54"/>
      <c r="B35" s="51"/>
      <c r="C35" s="51"/>
      <c r="D35" s="51"/>
      <c r="E35" s="48"/>
      <c r="F35" s="17"/>
      <c r="G35" s="28"/>
      <c r="H35" s="18"/>
      <c r="I35" s="19"/>
      <c r="J35" s="19"/>
      <c r="K35" s="20"/>
      <c r="L35" s="20"/>
      <c r="M35" s="20"/>
      <c r="N35" s="20"/>
      <c r="O35" s="20"/>
      <c r="Q35" s="4" t="str">
        <f t="shared" si="0"/>
        <v/>
      </c>
    </row>
    <row r="36" spans="1:17" ht="21" customHeight="1" x14ac:dyDescent="0.15">
      <c r="A36" s="55"/>
      <c r="B36" s="52"/>
      <c r="C36" s="52"/>
      <c r="D36" s="52"/>
      <c r="E36" s="49"/>
      <c r="F36" s="21"/>
      <c r="G36" s="29"/>
      <c r="H36" s="22"/>
      <c r="I36" s="23"/>
      <c r="J36" s="23"/>
      <c r="K36" s="24"/>
      <c r="L36" s="24"/>
      <c r="M36" s="24"/>
      <c r="N36" s="24"/>
      <c r="O36" s="24"/>
      <c r="Q36" s="4" t="str">
        <f t="shared" si="0"/>
        <v/>
      </c>
    </row>
    <row r="37" spans="1:17" ht="21" customHeight="1" x14ac:dyDescent="0.15">
      <c r="A37" s="53" t="s">
        <v>27</v>
      </c>
      <c r="B37" s="50"/>
      <c r="C37" s="50"/>
      <c r="D37" s="50"/>
      <c r="E37" s="47"/>
      <c r="F37" s="14"/>
      <c r="G37" s="27"/>
      <c r="H37" s="7"/>
      <c r="I37" s="15"/>
      <c r="J37" s="15"/>
      <c r="K37" s="16"/>
      <c r="L37" s="16"/>
      <c r="M37" s="16"/>
      <c r="N37" s="16"/>
      <c r="O37" s="16"/>
      <c r="Q37" s="4" t="str">
        <f t="shared" si="0"/>
        <v/>
      </c>
    </row>
    <row r="38" spans="1:17" ht="21" customHeight="1" x14ac:dyDescent="0.15">
      <c r="A38" s="54"/>
      <c r="B38" s="51"/>
      <c r="C38" s="51"/>
      <c r="D38" s="51"/>
      <c r="E38" s="48"/>
      <c r="F38" s="17"/>
      <c r="G38" s="28"/>
      <c r="H38" s="18"/>
      <c r="I38" s="19"/>
      <c r="J38" s="19"/>
      <c r="K38" s="20"/>
      <c r="L38" s="20"/>
      <c r="M38" s="20"/>
      <c r="N38" s="20"/>
      <c r="O38" s="20"/>
      <c r="Q38" s="4" t="str">
        <f t="shared" si="0"/>
        <v/>
      </c>
    </row>
    <row r="39" spans="1:17" ht="21" customHeight="1" x14ac:dyDescent="0.15">
      <c r="A39" s="54"/>
      <c r="B39" s="51"/>
      <c r="C39" s="51"/>
      <c r="D39" s="51"/>
      <c r="E39" s="48"/>
      <c r="F39" s="17"/>
      <c r="G39" s="28"/>
      <c r="H39" s="18"/>
      <c r="I39" s="19"/>
      <c r="J39" s="19"/>
      <c r="K39" s="20"/>
      <c r="L39" s="20"/>
      <c r="M39" s="20"/>
      <c r="N39" s="20"/>
      <c r="O39" s="20"/>
      <c r="Q39" s="4" t="str">
        <f t="shared" si="0"/>
        <v/>
      </c>
    </row>
    <row r="40" spans="1:17" ht="21" customHeight="1" x14ac:dyDescent="0.15">
      <c r="A40" s="54"/>
      <c r="B40" s="51"/>
      <c r="C40" s="51"/>
      <c r="D40" s="51"/>
      <c r="E40" s="48"/>
      <c r="F40" s="17"/>
      <c r="G40" s="28"/>
      <c r="H40" s="18"/>
      <c r="I40" s="19"/>
      <c r="J40" s="19"/>
      <c r="K40" s="20"/>
      <c r="L40" s="20"/>
      <c r="M40" s="20"/>
      <c r="N40" s="20"/>
      <c r="O40" s="20"/>
      <c r="Q40" s="4" t="str">
        <f t="shared" si="0"/>
        <v/>
      </c>
    </row>
    <row r="41" spans="1:17" ht="21" customHeight="1" x14ac:dyDescent="0.15">
      <c r="A41" s="54"/>
      <c r="B41" s="51"/>
      <c r="C41" s="51"/>
      <c r="D41" s="51"/>
      <c r="E41" s="48"/>
      <c r="F41" s="17"/>
      <c r="G41" s="28"/>
      <c r="H41" s="18"/>
      <c r="I41" s="19"/>
      <c r="J41" s="19"/>
      <c r="K41" s="20"/>
      <c r="L41" s="20"/>
      <c r="M41" s="20"/>
      <c r="N41" s="20"/>
      <c r="O41" s="20"/>
      <c r="Q41" s="4" t="str">
        <f t="shared" si="0"/>
        <v/>
      </c>
    </row>
    <row r="42" spans="1:17" ht="21" customHeight="1" x14ac:dyDescent="0.15">
      <c r="A42" s="54"/>
      <c r="B42" s="51"/>
      <c r="C42" s="51"/>
      <c r="D42" s="51"/>
      <c r="E42" s="48"/>
      <c r="F42" s="17"/>
      <c r="G42" s="28"/>
      <c r="H42" s="18"/>
      <c r="I42" s="19"/>
      <c r="J42" s="19"/>
      <c r="K42" s="20"/>
      <c r="L42" s="20"/>
      <c r="M42" s="20"/>
      <c r="N42" s="20"/>
      <c r="O42" s="20"/>
      <c r="Q42" s="4" t="str">
        <f t="shared" si="0"/>
        <v/>
      </c>
    </row>
    <row r="43" spans="1:17" ht="21" customHeight="1" x14ac:dyDescent="0.15">
      <c r="A43" s="54"/>
      <c r="B43" s="51"/>
      <c r="C43" s="51"/>
      <c r="D43" s="51"/>
      <c r="E43" s="48"/>
      <c r="F43" s="17"/>
      <c r="G43" s="28"/>
      <c r="H43" s="18"/>
      <c r="I43" s="19"/>
      <c r="J43" s="19"/>
      <c r="K43" s="20"/>
      <c r="L43" s="20"/>
      <c r="M43" s="20"/>
      <c r="N43" s="20"/>
      <c r="O43" s="20"/>
      <c r="Q43" s="4" t="str">
        <f t="shared" si="0"/>
        <v/>
      </c>
    </row>
    <row r="44" spans="1:17" ht="21" customHeight="1" x14ac:dyDescent="0.15">
      <c r="A44" s="54"/>
      <c r="B44" s="51"/>
      <c r="C44" s="51"/>
      <c r="D44" s="51"/>
      <c r="E44" s="48"/>
      <c r="F44" s="17"/>
      <c r="G44" s="28"/>
      <c r="H44" s="18"/>
      <c r="I44" s="19"/>
      <c r="J44" s="19"/>
      <c r="K44" s="20"/>
      <c r="L44" s="20"/>
      <c r="M44" s="20"/>
      <c r="N44" s="20"/>
      <c r="O44" s="20"/>
      <c r="Q44" s="4" t="str">
        <f t="shared" si="0"/>
        <v/>
      </c>
    </row>
    <row r="45" spans="1:17" ht="21" customHeight="1" x14ac:dyDescent="0.15">
      <c r="A45" s="54"/>
      <c r="B45" s="51"/>
      <c r="C45" s="51"/>
      <c r="D45" s="51"/>
      <c r="E45" s="48"/>
      <c r="F45" s="17"/>
      <c r="G45" s="28"/>
      <c r="H45" s="18"/>
      <c r="I45" s="19"/>
      <c r="J45" s="19"/>
      <c r="K45" s="20"/>
      <c r="L45" s="20"/>
      <c r="M45" s="20"/>
      <c r="N45" s="20"/>
      <c r="O45" s="20"/>
      <c r="Q45" s="4" t="str">
        <f t="shared" si="0"/>
        <v/>
      </c>
    </row>
    <row r="46" spans="1:17" ht="21" customHeight="1" x14ac:dyDescent="0.15">
      <c r="A46" s="54"/>
      <c r="B46" s="51"/>
      <c r="C46" s="51"/>
      <c r="D46" s="51"/>
      <c r="E46" s="48"/>
      <c r="F46" s="17"/>
      <c r="G46" s="28"/>
      <c r="H46" s="18"/>
      <c r="I46" s="19"/>
      <c r="J46" s="19"/>
      <c r="K46" s="20"/>
      <c r="L46" s="20"/>
      <c r="M46" s="20"/>
      <c r="N46" s="20"/>
      <c r="O46" s="20"/>
      <c r="Q46" s="4" t="str">
        <f t="shared" si="0"/>
        <v/>
      </c>
    </row>
    <row r="47" spans="1:17" ht="21" customHeight="1" x14ac:dyDescent="0.15">
      <c r="A47" s="54"/>
      <c r="B47" s="51"/>
      <c r="C47" s="51"/>
      <c r="D47" s="51"/>
      <c r="E47" s="48"/>
      <c r="F47" s="17"/>
      <c r="G47" s="28"/>
      <c r="H47" s="18"/>
      <c r="I47" s="19"/>
      <c r="J47" s="19"/>
      <c r="K47" s="20"/>
      <c r="L47" s="20"/>
      <c r="M47" s="20"/>
      <c r="N47" s="20"/>
      <c r="O47" s="20"/>
      <c r="Q47" s="4" t="str">
        <f t="shared" si="0"/>
        <v/>
      </c>
    </row>
    <row r="48" spans="1:17" ht="21" customHeight="1" x14ac:dyDescent="0.15">
      <c r="A48" s="54"/>
      <c r="B48" s="51"/>
      <c r="C48" s="51"/>
      <c r="D48" s="51"/>
      <c r="E48" s="48"/>
      <c r="F48" s="17"/>
      <c r="G48" s="28"/>
      <c r="H48" s="18"/>
      <c r="I48" s="19"/>
      <c r="J48" s="19"/>
      <c r="K48" s="20"/>
      <c r="L48" s="20"/>
      <c r="M48" s="20"/>
      <c r="N48" s="20"/>
      <c r="O48" s="20"/>
      <c r="Q48" s="4" t="str">
        <f t="shared" si="0"/>
        <v/>
      </c>
    </row>
    <row r="49" spans="1:17" ht="21" customHeight="1" x14ac:dyDescent="0.15">
      <c r="A49" s="54"/>
      <c r="B49" s="51"/>
      <c r="C49" s="51"/>
      <c r="D49" s="51"/>
      <c r="E49" s="48"/>
      <c r="F49" s="17"/>
      <c r="G49" s="28"/>
      <c r="H49" s="18"/>
      <c r="I49" s="19"/>
      <c r="J49" s="19"/>
      <c r="K49" s="20"/>
      <c r="L49" s="20"/>
      <c r="M49" s="20"/>
      <c r="N49" s="20"/>
      <c r="O49" s="20"/>
      <c r="Q49" s="4" t="str">
        <f t="shared" si="0"/>
        <v/>
      </c>
    </row>
    <row r="50" spans="1:17" ht="21" customHeight="1" x14ac:dyDescent="0.15">
      <c r="A50" s="54"/>
      <c r="B50" s="51"/>
      <c r="C50" s="51"/>
      <c r="D50" s="51"/>
      <c r="E50" s="48"/>
      <c r="F50" s="17"/>
      <c r="G50" s="28"/>
      <c r="H50" s="18"/>
      <c r="I50" s="19"/>
      <c r="J50" s="19"/>
      <c r="K50" s="20"/>
      <c r="L50" s="20"/>
      <c r="M50" s="20"/>
      <c r="N50" s="20"/>
      <c r="O50" s="20"/>
      <c r="Q50" s="4" t="str">
        <f t="shared" si="0"/>
        <v/>
      </c>
    </row>
    <row r="51" spans="1:17" ht="21" customHeight="1" x14ac:dyDescent="0.15">
      <c r="A51" s="55"/>
      <c r="B51" s="52"/>
      <c r="C51" s="52"/>
      <c r="D51" s="52"/>
      <c r="E51" s="49"/>
      <c r="F51" s="21"/>
      <c r="G51" s="29"/>
      <c r="H51" s="22"/>
      <c r="I51" s="23"/>
      <c r="J51" s="23"/>
      <c r="K51" s="24"/>
      <c r="L51" s="24"/>
      <c r="M51" s="24"/>
      <c r="N51" s="24"/>
      <c r="O51" s="24"/>
      <c r="Q51" s="4" t="str">
        <f t="shared" si="0"/>
        <v/>
      </c>
    </row>
    <row r="52" spans="1:17" ht="21" customHeight="1" x14ac:dyDescent="0.15">
      <c r="A52" s="5" t="s">
        <v>10</v>
      </c>
      <c r="B52" s="6"/>
      <c r="C52" s="26">
        <f>SUM(C7:C51)</f>
        <v>0</v>
      </c>
      <c r="D52" s="26">
        <f>SUM(D7:D51)</f>
        <v>0</v>
      </c>
      <c r="E52" s="26">
        <f>SUM(E7:E51)</f>
        <v>0</v>
      </c>
      <c r="F52" s="6"/>
      <c r="G52" s="6"/>
      <c r="H52" s="6"/>
      <c r="I52" s="6"/>
      <c r="J52" s="6"/>
      <c r="K52" s="6"/>
      <c r="L52" s="6"/>
      <c r="M52" s="6"/>
      <c r="N52" s="6"/>
      <c r="O52" s="6"/>
    </row>
  </sheetData>
  <sheetProtection formatRows="0" insertRows="0"/>
  <mergeCells count="30">
    <mergeCell ref="A2:O2"/>
    <mergeCell ref="F5:F6"/>
    <mergeCell ref="J5:J6"/>
    <mergeCell ref="K5:K6"/>
    <mergeCell ref="C4:E4"/>
    <mergeCell ref="D5:E5"/>
    <mergeCell ref="G5:G6"/>
    <mergeCell ref="A22:A36"/>
    <mergeCell ref="A37:A51"/>
    <mergeCell ref="A4:A6"/>
    <mergeCell ref="F4:O4"/>
    <mergeCell ref="A7:A21"/>
    <mergeCell ref="L5:L6"/>
    <mergeCell ref="N5:N6"/>
    <mergeCell ref="H5:I5"/>
    <mergeCell ref="O5:O6"/>
    <mergeCell ref="M5:M6"/>
    <mergeCell ref="B4:B6"/>
    <mergeCell ref="B7:B21"/>
    <mergeCell ref="B22:B36"/>
    <mergeCell ref="B37:B51"/>
    <mergeCell ref="C37:C51"/>
    <mergeCell ref="D37:D51"/>
    <mergeCell ref="E37:E51"/>
    <mergeCell ref="C7:C21"/>
    <mergeCell ref="D7:D21"/>
    <mergeCell ref="E7:E21"/>
    <mergeCell ref="C22:C36"/>
    <mergeCell ref="D22:D36"/>
    <mergeCell ref="E22:E36"/>
  </mergeCells>
  <phoneticPr fontId="1"/>
  <conditionalFormatting sqref="J7:O21 I22:O51">
    <cfRule type="expression" dxfId="2" priority="1">
      <formula>$I7="×"</formula>
    </cfRule>
  </conditionalFormatting>
  <dataValidations count="1">
    <dataValidation type="list" allowBlank="1" showInputMessage="1" showErrorMessage="1" sqref="I7:I21" xr:uid="{BA02EA69-6D7B-4332-A387-F15DE84FF37C}">
      <formula1>"〇,×"</formula1>
    </dataValidation>
  </dataValidations>
  <pageMargins left="0.51181102362204722" right="0.51181102362204722" top="0.55118110236220474" bottom="0.55118110236220474" header="0.31496062992125984" footer="0.31496062992125984"/>
  <pageSetup paperSize="9" scale="48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AFE3-4DAA-4539-95A6-0D3C484E3EC2}">
  <dimension ref="A1:S54"/>
  <sheetViews>
    <sheetView view="pageBreakPreview" zoomScaleNormal="100" zoomScaleSheetLayoutView="100" workbookViewId="0">
      <selection activeCell="A8" sqref="A8:R8"/>
    </sheetView>
  </sheetViews>
  <sheetFormatPr defaultRowHeight="13.5" x14ac:dyDescent="0.15"/>
  <cols>
    <col min="1" max="19" width="4.625" customWidth="1"/>
  </cols>
  <sheetData>
    <row r="1" spans="1:18" x14ac:dyDescent="0.15">
      <c r="A1" t="s">
        <v>42</v>
      </c>
    </row>
    <row r="3" spans="1:18" x14ac:dyDescent="0.15">
      <c r="A3" s="71" t="s">
        <v>43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x14ac:dyDescent="0.1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</row>
    <row r="6" spans="1:18" s="4" customFormat="1" x14ac:dyDescent="0.15"/>
    <row r="7" spans="1:18" s="4" customFormat="1" x14ac:dyDescent="0.15">
      <c r="A7" s="25" t="s">
        <v>38</v>
      </c>
    </row>
    <row r="8" spans="1:18" s="4" customFormat="1" ht="28.5" customHeight="1" x14ac:dyDescent="0.1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spans="1:18" s="4" customFormat="1" x14ac:dyDescent="0.15"/>
    <row r="10" spans="1:18" s="4" customFormat="1" x14ac:dyDescent="0.15"/>
    <row r="11" spans="1:18" s="4" customFormat="1" x14ac:dyDescent="0.15">
      <c r="A11" s="25" t="s">
        <v>44</v>
      </c>
    </row>
    <row r="12" spans="1:18" s="4" customFormat="1" x14ac:dyDescent="0.1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</row>
    <row r="13" spans="1:18" s="4" customFormat="1" x14ac:dyDescent="0.1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</row>
    <row r="14" spans="1:18" s="4" customFormat="1" x14ac:dyDescent="0.1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</row>
    <row r="15" spans="1:18" s="4" customFormat="1" x14ac:dyDescent="0.1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</row>
    <row r="16" spans="1:18" s="4" customFormat="1" x14ac:dyDescent="0.1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</row>
    <row r="17" spans="1:19" s="4" customFormat="1" x14ac:dyDescent="0.1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</row>
    <row r="18" spans="1:19" s="4" customFormat="1" x14ac:dyDescent="0.15"/>
    <row r="19" spans="1:19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9" x14ac:dyDescent="0.15">
      <c r="A20" s="25" t="s">
        <v>45</v>
      </c>
    </row>
    <row r="21" spans="1:19" ht="28.5" customHeight="1" x14ac:dyDescent="0.15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</row>
    <row r="23" spans="1:19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9" x14ac:dyDescent="0.15">
      <c r="A24" s="25" t="s">
        <v>39</v>
      </c>
    </row>
    <row r="25" spans="1:19" x14ac:dyDescent="0.15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</row>
    <row r="26" spans="1:19" x14ac:dyDescent="0.1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t="s">
        <v>37</v>
      </c>
    </row>
    <row r="27" spans="1:19" x14ac:dyDescent="0.15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t="s">
        <v>46</v>
      </c>
    </row>
    <row r="28" spans="1:19" ht="21.75" customHeight="1" x14ac:dyDescent="0.1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</row>
    <row r="29" spans="1:19" x14ac:dyDescent="0.1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</row>
    <row r="30" spans="1:19" x14ac:dyDescent="0.1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</row>
    <row r="33" spans="1:18" x14ac:dyDescent="0.15">
      <c r="A33" s="25" t="s">
        <v>47</v>
      </c>
    </row>
    <row r="34" spans="1:18" ht="28.5" customHeight="1" x14ac:dyDescent="0.1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7" spans="1:18" x14ac:dyDescent="0.15">
      <c r="A37" s="25" t="s">
        <v>49</v>
      </c>
    </row>
    <row r="38" spans="1:18" x14ac:dyDescent="0.1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</row>
    <row r="39" spans="1:18" x14ac:dyDescent="0.1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</row>
    <row r="40" spans="1:18" x14ac:dyDescent="0.1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</row>
    <row r="41" spans="1:18" x14ac:dyDescent="0.1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</row>
    <row r="42" spans="1:18" x14ac:dyDescent="0.1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</row>
    <row r="43" spans="1:18" x14ac:dyDescent="0.1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</row>
    <row r="46" spans="1:18" x14ac:dyDescent="0.15">
      <c r="A46" s="25" t="s">
        <v>48</v>
      </c>
    </row>
    <row r="47" spans="1:18" x14ac:dyDescent="0.1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</row>
    <row r="48" spans="1:18" s="4" customFormat="1" x14ac:dyDescent="0.1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</row>
    <row r="49" spans="1:18" s="4" customFormat="1" x14ac:dyDescent="0.1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</row>
    <row r="50" spans="1:18" x14ac:dyDescent="0.1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</row>
    <row r="51" spans="1:18" x14ac:dyDescent="0.1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</row>
    <row r="52" spans="1:18" x14ac:dyDescent="0.1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</row>
    <row r="53" spans="1:18" x14ac:dyDescent="0.1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</row>
    <row r="54" spans="1:18" x14ac:dyDescent="0.1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</row>
  </sheetData>
  <sheetProtection sheet="1" objects="1" scenarios="1" formatRows="0"/>
  <mergeCells count="8">
    <mergeCell ref="A38:R43"/>
    <mergeCell ref="A47:R54"/>
    <mergeCell ref="A3:R4"/>
    <mergeCell ref="A21:R21"/>
    <mergeCell ref="A25:R30"/>
    <mergeCell ref="A34:R34"/>
    <mergeCell ref="A8:R8"/>
    <mergeCell ref="A12:R17"/>
  </mergeCells>
  <phoneticPr fontId="1"/>
  <conditionalFormatting sqref="A12:R17">
    <cfRule type="expression" dxfId="1" priority="1">
      <formula>$A$8="知らなかった"</formula>
    </cfRule>
  </conditionalFormatting>
  <conditionalFormatting sqref="A38:R43">
    <cfRule type="expression" dxfId="0" priority="2">
      <formula>$A$34="今後も利用したい"</formula>
    </cfRule>
  </conditionalFormatting>
  <dataValidations count="3">
    <dataValidation type="list" allowBlank="1" showInputMessage="1" showErrorMessage="1" sqref="A21" xr:uid="{782FCDCE-0577-46EF-94CB-6924C6D5764E}">
      <formula1>"効果があった,効果を感じられなかった"</formula1>
    </dataValidation>
    <dataValidation type="list" allowBlank="1" showInputMessage="1" showErrorMessage="1" sqref="A34:R34" xr:uid="{AE5CEBAA-83F0-4C35-8135-284FF19C7572}">
      <formula1>"今後も活用したい,今後、活用する見込みはない"</formula1>
    </dataValidation>
    <dataValidation type="list" allowBlank="1" showInputMessage="1" showErrorMessage="1" sqref="A8:R8" xr:uid="{C24F0973-AC9B-4C35-9333-88EA5F3902F9}">
      <formula1>"知っていた,知らなかった"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別添２－１精算書</vt:lpstr>
      <vt:lpstr>別添２－２明細書</vt:lpstr>
      <vt:lpstr>別添２－３スポットワーク調査票</vt:lpstr>
      <vt:lpstr>'別添２－１精算書'!Print_Area</vt:lpstr>
      <vt:lpstr>'別添２－２明細書'!Print_Area</vt:lpstr>
      <vt:lpstr>'別添２－３スポットワーク調査票'!Print_Area</vt:lpstr>
      <vt:lpstr>'別添２－２明細書'!Print_Titles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厚生労働省ネットワークシステム１</dc:creator>
  <cp:keywords/>
  <dc:description/>
  <cp:lastModifiedBy>201op</cp:lastModifiedBy>
  <cp:revision/>
  <cp:lastPrinted>2026-08-18T10:33:01Z</cp:lastPrinted>
  <dcterms:created xsi:type="dcterms:W3CDTF">2018-04-27T13:38:47Z</dcterms:created>
  <dcterms:modified xsi:type="dcterms:W3CDTF">2026-08-21T05:00:14Z</dcterms:modified>
  <cp:category/>
  <cp:contentStatus/>
</cp:coreProperties>
</file>