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ほじ)補助金\R6_福祉・介護職員処遇改善事業費補助金\16_県交付要綱（国実施要綱もある）\01_国の実施要綱\01_厚労省\HP用\"/>
    </mc:Choice>
  </mc:AlternateContent>
  <xr:revisionPtr revIDLastSave="0" documentId="13_ncr:1_{B63994FF-691D-4957-B629-8AE8212A3CCD}" xr6:coauthVersionLast="47" xr6:coauthVersionMax="47" xr10:uidLastSave="{00000000-0000-0000-0000-000000000000}"/>
  <bookViews>
    <workbookView xWindow="20370" yWindow="-120" windowWidth="29040" windowHeight="1584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<sst xmlns="http://schemas.openxmlformats.org/spreadsheetml/2006/main" count="4423" uniqueCount="1904">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</sst>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1112305"/>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2286000"/>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657225</xdr:colOff>
      <xdr:row>0</xdr:row>
      <xdr:rowOff>85726</xdr:rowOff>
    </xdr:from>
    <xdr:to>
      <xdr:col>25</xdr:col>
      <xdr:colOff>285750</xdr:colOff>
      <xdr:row>1</xdr:row>
      <xdr:rowOff>428626</xdr:rowOff>
    </xdr:to>
    <xdr:sp macro="" textlink="">
      <xdr:nvSpPr>
        <xdr:cNvPr id="26" name="正方形/長方形 25">
          <a:extLst>
            <a:ext uri="{FF2B5EF4-FFF2-40B4-BE49-F238E27FC236}">
              <a16:creationId xmlns:a16="http://schemas.microsoft.com/office/drawing/2014/main" id="{A4183AD0-22FE-4382-A3E2-732C36422D0C}"/>
            </a:ext>
          </a:extLst>
        </xdr:cNvPr>
        <xdr:cNvSpPr/>
      </xdr:nvSpPr>
      <xdr:spPr bwMode="auto">
        <a:xfrm>
          <a:off x="8315325" y="85726"/>
          <a:ext cx="2333625" cy="590550"/>
        </a:xfrm>
        <a:prstGeom prst="rect">
          <a:avLst/>
        </a:prstGeom>
        <a:solidFill>
          <a:schemeClr val="accent6">
            <a:lumMod val="20000"/>
            <a:lumOff val="80000"/>
          </a:schemeClr>
        </a:solidFill>
        <a:ln w="57150" cap="flat" cmpd="sng" algn="ctr">
          <a:solidFill>
            <a:schemeClr val="accent6"/>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障害</a:t>
          </a:r>
          <a:r>
            <a:rPr kumimoji="1" lang="ja-JP" altLang="en-US" sz="2800" b="1">
              <a:solidFill>
                <a:srgbClr val="C00000"/>
              </a:solidFill>
              <a:latin typeface="BIZ UDPゴシック" panose="020B0400000000000000" pitchFamily="50" charset="-128"/>
              <a:ea typeface="BIZ UDPゴシック" panose="020B0400000000000000" pitchFamily="50" charset="-128"/>
            </a:rPr>
            <a:t>者</a:t>
          </a: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46.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301" t="s">
        <v>43</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41"/>
      <c r="D18" s="242"/>
      <c r="E18" s="242"/>
      <c r="F18" s="242"/>
      <c r="G18" s="242"/>
      <c r="H18" s="242"/>
      <c r="I18" s="242"/>
      <c r="J18" s="242"/>
      <c r="K18" s="242"/>
      <c r="L18" s="243"/>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32" t="s">
        <v>0</v>
      </c>
      <c r="D22" s="232"/>
      <c r="E22" s="232"/>
      <c r="F22" s="232"/>
      <c r="G22" s="232"/>
      <c r="H22" s="232"/>
      <c r="I22" s="232"/>
      <c r="J22" s="232"/>
      <c r="K22" s="232"/>
      <c r="L22" s="233"/>
      <c r="M22" s="244"/>
      <c r="N22" s="245"/>
      <c r="O22" s="245"/>
      <c r="P22" s="245"/>
      <c r="Q22" s="245"/>
      <c r="R22" s="245"/>
      <c r="S22" s="245"/>
      <c r="T22" s="245"/>
      <c r="U22" s="245"/>
      <c r="V22" s="245"/>
      <c r="W22" s="246"/>
      <c r="X22" s="247"/>
      <c r="Y22" s="13"/>
      <c r="Z22" s="13"/>
    </row>
    <row r="23" spans="1:27" ht="20.100000000000001" customHeight="1" thickBot="1">
      <c r="A23" s="13"/>
      <c r="B23" s="18"/>
      <c r="C23" s="232" t="s">
        <v>19</v>
      </c>
      <c r="D23" s="232"/>
      <c r="E23" s="232"/>
      <c r="F23" s="232"/>
      <c r="G23" s="232"/>
      <c r="H23" s="232"/>
      <c r="I23" s="232"/>
      <c r="J23" s="232"/>
      <c r="K23" s="232"/>
      <c r="L23" s="233"/>
      <c r="M23" s="234"/>
      <c r="N23" s="235"/>
      <c r="O23" s="235"/>
      <c r="P23" s="235"/>
      <c r="Q23" s="235"/>
      <c r="R23" s="235"/>
      <c r="S23" s="235"/>
      <c r="T23" s="235"/>
      <c r="U23" s="248"/>
      <c r="V23" s="248"/>
      <c r="W23" s="249"/>
      <c r="X23" s="250"/>
      <c r="Y23" s="13"/>
      <c r="Z23" s="13"/>
      <c r="AA23" t="s">
        <v>20</v>
      </c>
    </row>
    <row r="24" spans="1:27" ht="20.100000000000001" customHeight="1" thickBot="1">
      <c r="A24" s="13"/>
      <c r="B24" s="17" t="s">
        <v>21</v>
      </c>
      <c r="C24" s="232" t="s">
        <v>22</v>
      </c>
      <c r="D24" s="232"/>
      <c r="E24" s="232"/>
      <c r="F24" s="232"/>
      <c r="G24" s="232"/>
      <c r="H24" s="232"/>
      <c r="I24" s="232"/>
      <c r="J24" s="232"/>
      <c r="K24" s="232"/>
      <c r="L24" s="233"/>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32" t="s">
        <v>23</v>
      </c>
      <c r="D25" s="232"/>
      <c r="E25" s="232"/>
      <c r="F25" s="232"/>
      <c r="G25" s="232"/>
      <c r="H25" s="232"/>
      <c r="I25" s="232"/>
      <c r="J25" s="232"/>
      <c r="K25" s="232"/>
      <c r="L25" s="233"/>
      <c r="M25" s="234"/>
      <c r="N25" s="235"/>
      <c r="O25" s="235"/>
      <c r="P25" s="235"/>
      <c r="Q25" s="235"/>
      <c r="R25" s="235"/>
      <c r="S25" s="235"/>
      <c r="T25" s="235"/>
      <c r="U25" s="236"/>
      <c r="V25" s="236"/>
      <c r="W25" s="237"/>
      <c r="X25" s="238"/>
      <c r="Y25" s="13"/>
      <c r="Z25" s="13"/>
    </row>
    <row r="26" spans="1:27" ht="20.100000000000001" customHeight="1">
      <c r="A26" s="13"/>
      <c r="B26" s="18"/>
      <c r="C26" s="232" t="s">
        <v>24</v>
      </c>
      <c r="D26" s="232"/>
      <c r="E26" s="232"/>
      <c r="F26" s="232"/>
      <c r="G26" s="232"/>
      <c r="H26" s="232"/>
      <c r="I26" s="232"/>
      <c r="J26" s="232"/>
      <c r="K26" s="232"/>
      <c r="L26" s="233"/>
      <c r="M26" s="234"/>
      <c r="N26" s="235"/>
      <c r="O26" s="235"/>
      <c r="P26" s="235"/>
      <c r="Q26" s="235"/>
      <c r="R26" s="235"/>
      <c r="S26" s="235"/>
      <c r="T26" s="235"/>
      <c r="U26" s="235"/>
      <c r="V26" s="235"/>
      <c r="W26" s="239"/>
      <c r="X26" s="240"/>
      <c r="Y26" s="13"/>
      <c r="Z26" s="13"/>
    </row>
    <row r="27" spans="1:27" ht="20.100000000000001" customHeight="1">
      <c r="A27" s="13"/>
      <c r="B27" s="17" t="s">
        <v>25</v>
      </c>
      <c r="C27" s="232" t="s">
        <v>26</v>
      </c>
      <c r="D27" s="232"/>
      <c r="E27" s="232"/>
      <c r="F27" s="232"/>
      <c r="G27" s="232"/>
      <c r="H27" s="232"/>
      <c r="I27" s="232"/>
      <c r="J27" s="232"/>
      <c r="K27" s="232"/>
      <c r="L27" s="233"/>
      <c r="M27" s="234"/>
      <c r="N27" s="235"/>
      <c r="O27" s="235"/>
      <c r="P27" s="235"/>
      <c r="Q27" s="235"/>
      <c r="R27" s="235"/>
      <c r="S27" s="235"/>
      <c r="T27" s="235"/>
      <c r="U27" s="235"/>
      <c r="V27" s="235"/>
      <c r="W27" s="239"/>
      <c r="X27" s="240"/>
      <c r="Y27" s="13"/>
      <c r="Z27" s="13"/>
    </row>
    <row r="28" spans="1:27" ht="20.100000000000001" customHeight="1" thickBot="1">
      <c r="A28" s="13"/>
      <c r="B28" s="18"/>
      <c r="C28" s="232" t="s">
        <v>27</v>
      </c>
      <c r="D28" s="232"/>
      <c r="E28" s="232"/>
      <c r="F28" s="232"/>
      <c r="G28" s="232"/>
      <c r="H28" s="232"/>
      <c r="I28" s="232"/>
      <c r="J28" s="232"/>
      <c r="K28" s="232"/>
      <c r="L28" s="233"/>
      <c r="M28" s="265"/>
      <c r="N28" s="248"/>
      <c r="O28" s="248"/>
      <c r="P28" s="248"/>
      <c r="Q28" s="248"/>
      <c r="R28" s="248"/>
      <c r="S28" s="248"/>
      <c r="T28" s="248"/>
      <c r="U28" s="248"/>
      <c r="V28" s="248"/>
      <c r="W28" s="249"/>
      <c r="X28" s="250"/>
      <c r="Y28" s="13"/>
      <c r="Z28" s="13"/>
    </row>
    <row r="29" spans="1:27" ht="20.100000000000001" customHeight="1" thickBot="1">
      <c r="A29" s="13"/>
      <c r="B29" s="233" t="s">
        <v>1847</v>
      </c>
      <c r="C29" s="269"/>
      <c r="D29" s="269"/>
      <c r="E29" s="269"/>
      <c r="F29" s="269"/>
      <c r="G29" s="269"/>
      <c r="H29" s="269"/>
      <c r="I29" s="269"/>
      <c r="J29" s="269"/>
      <c r="K29" s="269"/>
      <c r="L29" s="270"/>
      <c r="M29" s="271"/>
      <c r="N29" s="272"/>
      <c r="O29" s="272"/>
      <c r="P29" s="272"/>
      <c r="Q29" s="272"/>
      <c r="R29" s="272"/>
      <c r="S29" s="272"/>
      <c r="T29" s="273"/>
      <c r="U29" s="20"/>
      <c r="V29" s="21"/>
      <c r="W29" s="21"/>
      <c r="X29" s="21"/>
      <c r="Y29" s="13"/>
      <c r="Z29" s="13"/>
    </row>
    <row r="30" spans="1:27" ht="20.100000000000001" customHeight="1">
      <c r="A30" s="13"/>
      <c r="B30" s="266" t="s">
        <v>28</v>
      </c>
      <c r="C30" s="232" t="s">
        <v>29</v>
      </c>
      <c r="D30" s="232"/>
      <c r="E30" s="232"/>
      <c r="F30" s="232"/>
      <c r="G30" s="232"/>
      <c r="H30" s="232"/>
      <c r="I30" s="232"/>
      <c r="J30" s="232"/>
      <c r="K30" s="232"/>
      <c r="L30" s="233"/>
      <c r="M30" s="234"/>
      <c r="N30" s="235"/>
      <c r="O30" s="235"/>
      <c r="P30" s="235"/>
      <c r="Q30" s="235"/>
      <c r="R30" s="235"/>
      <c r="S30" s="235"/>
      <c r="T30" s="235"/>
      <c r="U30" s="235"/>
      <c r="V30" s="235"/>
      <c r="W30" s="239"/>
      <c r="X30" s="240"/>
      <c r="Y30" s="13"/>
      <c r="Z30" s="13"/>
    </row>
    <row r="31" spans="1:27" ht="20.100000000000001" customHeight="1">
      <c r="A31" s="13"/>
      <c r="B31" s="267"/>
      <c r="C31" s="268" t="s">
        <v>27</v>
      </c>
      <c r="D31" s="268"/>
      <c r="E31" s="268"/>
      <c r="F31" s="268"/>
      <c r="G31" s="268"/>
      <c r="H31" s="268"/>
      <c r="I31" s="268"/>
      <c r="J31" s="268"/>
      <c r="K31" s="268"/>
      <c r="L31" s="268"/>
      <c r="M31" s="234"/>
      <c r="N31" s="235"/>
      <c r="O31" s="235"/>
      <c r="P31" s="235"/>
      <c r="Q31" s="235"/>
      <c r="R31" s="235"/>
      <c r="S31" s="235"/>
      <c r="T31" s="235"/>
      <c r="U31" s="235"/>
      <c r="V31" s="235"/>
      <c r="W31" s="239"/>
      <c r="X31" s="240"/>
      <c r="Y31" s="13"/>
      <c r="Z31" s="13"/>
    </row>
    <row r="32" spans="1:27" ht="20.100000000000001" customHeight="1">
      <c r="A32" s="13"/>
      <c r="B32" s="17" t="s">
        <v>16</v>
      </c>
      <c r="C32" s="232" t="s">
        <v>7</v>
      </c>
      <c r="D32" s="232"/>
      <c r="E32" s="232"/>
      <c r="F32" s="232"/>
      <c r="G32" s="232"/>
      <c r="H32" s="232"/>
      <c r="I32" s="232"/>
      <c r="J32" s="232"/>
      <c r="K32" s="232"/>
      <c r="L32" s="233"/>
      <c r="M32" s="277"/>
      <c r="N32" s="236"/>
      <c r="O32" s="236"/>
      <c r="P32" s="236"/>
      <c r="Q32" s="236"/>
      <c r="R32" s="236"/>
      <c r="S32" s="236"/>
      <c r="T32" s="236"/>
      <c r="U32" s="236"/>
      <c r="V32" s="236"/>
      <c r="W32" s="237"/>
      <c r="X32" s="238"/>
      <c r="Y32" s="13"/>
      <c r="Z32" s="13"/>
    </row>
    <row r="33" spans="1:40" ht="20.100000000000001" customHeight="1" thickBot="1">
      <c r="A33" s="13"/>
      <c r="B33" s="23"/>
      <c r="C33" s="232" t="s">
        <v>17</v>
      </c>
      <c r="D33" s="232"/>
      <c r="E33" s="232"/>
      <c r="F33" s="232"/>
      <c r="G33" s="232"/>
      <c r="H33" s="232"/>
      <c r="I33" s="232"/>
      <c r="J33" s="232"/>
      <c r="K33" s="232"/>
      <c r="L33" s="233"/>
      <c r="M33" s="278"/>
      <c r="N33" s="279"/>
      <c r="O33" s="279"/>
      <c r="P33" s="279"/>
      <c r="Q33" s="279"/>
      <c r="R33" s="279"/>
      <c r="S33" s="279"/>
      <c r="T33" s="279"/>
      <c r="U33" s="279"/>
      <c r="V33" s="279"/>
      <c r="W33" s="280"/>
      <c r="X33" s="281"/>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1:40" ht="28.5" customHeight="1">
      <c r="A38" s="13"/>
      <c r="B38" s="251" t="s">
        <v>30</v>
      </c>
      <c r="C38" s="285" t="s">
        <v>1870</v>
      </c>
      <c r="D38" s="285"/>
      <c r="E38" s="285"/>
      <c r="F38" s="285"/>
      <c r="G38" s="285"/>
      <c r="H38" s="285"/>
      <c r="I38" s="285"/>
      <c r="J38" s="285"/>
      <c r="K38" s="285"/>
      <c r="L38" s="286"/>
      <c r="M38" s="251" t="s">
        <v>31</v>
      </c>
      <c r="N38" s="251"/>
      <c r="O38" s="251"/>
      <c r="P38" s="251"/>
      <c r="Q38" s="251"/>
      <c r="R38" s="258" t="s">
        <v>35</v>
      </c>
      <c r="S38" s="259"/>
      <c r="T38" s="259"/>
      <c r="U38" s="259"/>
      <c r="V38" s="259"/>
      <c r="W38" s="260"/>
      <c r="X38" s="251" t="s">
        <v>32</v>
      </c>
      <c r="Y38" s="254" t="s">
        <v>6</v>
      </c>
      <c r="Z38" s="26"/>
    </row>
    <row r="39" spans="1:40" ht="28.5" customHeight="1" thickBot="1">
      <c r="A39" s="13"/>
      <c r="B39" s="251"/>
      <c r="C39" s="287"/>
      <c r="D39" s="287"/>
      <c r="E39" s="287"/>
      <c r="F39" s="287"/>
      <c r="G39" s="287"/>
      <c r="H39" s="287"/>
      <c r="I39" s="287"/>
      <c r="J39" s="287"/>
      <c r="K39" s="287"/>
      <c r="L39" s="288"/>
      <c r="M39" s="254"/>
      <c r="N39" s="254"/>
      <c r="O39" s="254"/>
      <c r="P39" s="254"/>
      <c r="Q39" s="254"/>
      <c r="R39" s="253" t="s">
        <v>36</v>
      </c>
      <c r="S39" s="254"/>
      <c r="T39" s="254"/>
      <c r="U39" s="254"/>
      <c r="V39" s="254"/>
      <c r="W39" s="27" t="s">
        <v>37</v>
      </c>
      <c r="X39" s="254"/>
      <c r="Y39" s="264"/>
      <c r="Z39" s="24"/>
    </row>
    <row r="40" spans="1:40" ht="38.25" customHeight="1" thickBot="1">
      <c r="A40" s="13"/>
      <c r="B40" s="28">
        <v>1</v>
      </c>
      <c r="C40" s="261"/>
      <c r="D40" s="262"/>
      <c r="E40" s="262"/>
      <c r="F40" s="262"/>
      <c r="G40" s="262"/>
      <c r="H40" s="262"/>
      <c r="I40" s="262"/>
      <c r="J40" s="262"/>
      <c r="K40" s="262"/>
      <c r="L40" s="263"/>
      <c r="M40" s="255"/>
      <c r="N40" s="256"/>
      <c r="O40" s="256"/>
      <c r="P40" s="256"/>
      <c r="Q40" s="257"/>
      <c r="R40" s="255"/>
      <c r="S40" s="256"/>
      <c r="T40" s="256"/>
      <c r="U40" s="256"/>
      <c r="V40" s="257"/>
      <c r="W40" s="5"/>
      <c r="X40" s="184"/>
      <c r="Y40" s="228"/>
      <c r="Z40" s="210" t="str">
        <f>IF(COUNTIF(R40:R255,C18)=COUNTA(C40:C255),"○","×")</f>
        <v>○</v>
      </c>
      <c r="AB40" s="274" t="s">
        <v>1855</v>
      </c>
      <c r="AC40" s="275"/>
      <c r="AD40" s="275"/>
      <c r="AE40" s="275"/>
      <c r="AF40" s="275"/>
      <c r="AG40" s="275"/>
      <c r="AH40" s="275"/>
      <c r="AI40" s="275"/>
      <c r="AJ40" s="275"/>
      <c r="AK40" s="275"/>
      <c r="AL40" s="275"/>
      <c r="AM40" s="275"/>
      <c r="AN40" s="276"/>
    </row>
    <row r="41" spans="1:40" ht="38.25" customHeight="1">
      <c r="A41" s="13"/>
      <c r="B41" s="30">
        <f>B40+1</f>
        <v>2</v>
      </c>
      <c r="C41" s="282"/>
      <c r="D41" s="283"/>
      <c r="E41" s="283"/>
      <c r="F41" s="283"/>
      <c r="G41" s="283"/>
      <c r="H41" s="283"/>
      <c r="I41" s="283"/>
      <c r="J41" s="283"/>
      <c r="K41" s="283"/>
      <c r="L41" s="284"/>
      <c r="M41" s="289"/>
      <c r="N41" s="290"/>
      <c r="O41" s="290"/>
      <c r="P41" s="290"/>
      <c r="Q41" s="291"/>
      <c r="R41" s="292"/>
      <c r="S41" s="293"/>
      <c r="T41" s="293"/>
      <c r="U41" s="293"/>
      <c r="V41" s="294"/>
      <c r="W41" s="224"/>
      <c r="X41" s="6"/>
      <c r="Y41" s="7"/>
      <c r="Z41" s="29"/>
    </row>
    <row r="42" spans="1:40" ht="38.25" customHeight="1">
      <c r="A42" s="13"/>
      <c r="B42" s="30">
        <f t="shared" ref="B42:B105" si="0">B41+1</f>
        <v>3</v>
      </c>
      <c r="C42" s="282"/>
      <c r="D42" s="283"/>
      <c r="E42" s="283"/>
      <c r="F42" s="283"/>
      <c r="G42" s="283"/>
      <c r="H42" s="283"/>
      <c r="I42" s="283"/>
      <c r="J42" s="283"/>
      <c r="K42" s="283"/>
      <c r="L42" s="284"/>
      <c r="M42" s="292"/>
      <c r="N42" s="293"/>
      <c r="O42" s="293"/>
      <c r="P42" s="293"/>
      <c r="Q42" s="294"/>
      <c r="R42" s="292"/>
      <c r="S42" s="293"/>
      <c r="T42" s="293"/>
      <c r="U42" s="293"/>
      <c r="V42" s="294"/>
      <c r="W42" s="224"/>
      <c r="X42" s="6"/>
      <c r="Y42" s="7"/>
      <c r="Z42" s="29"/>
    </row>
    <row r="43" spans="1:40" ht="38.25" customHeight="1">
      <c r="A43" s="13"/>
      <c r="B43" s="30">
        <f t="shared" si="0"/>
        <v>4</v>
      </c>
      <c r="C43" s="282"/>
      <c r="D43" s="283"/>
      <c r="E43" s="283"/>
      <c r="F43" s="283"/>
      <c r="G43" s="283"/>
      <c r="H43" s="283"/>
      <c r="I43" s="283"/>
      <c r="J43" s="283"/>
      <c r="K43" s="283"/>
      <c r="L43" s="284"/>
      <c r="M43" s="292"/>
      <c r="N43" s="293"/>
      <c r="O43" s="293"/>
      <c r="P43" s="293"/>
      <c r="Q43" s="294"/>
      <c r="R43" s="292"/>
      <c r="S43" s="293"/>
      <c r="T43" s="293"/>
      <c r="U43" s="293"/>
      <c r="V43" s="294"/>
      <c r="W43" s="182"/>
      <c r="X43" s="6"/>
      <c r="Y43" s="7"/>
      <c r="Z43" s="29"/>
    </row>
    <row r="44" spans="1:40" ht="38.25" customHeight="1">
      <c r="A44" s="13"/>
      <c r="B44" s="30">
        <f t="shared" si="0"/>
        <v>5</v>
      </c>
      <c r="C44" s="282"/>
      <c r="D44" s="283"/>
      <c r="E44" s="283"/>
      <c r="F44" s="283"/>
      <c r="G44" s="283"/>
      <c r="H44" s="283"/>
      <c r="I44" s="283"/>
      <c r="J44" s="283"/>
      <c r="K44" s="283"/>
      <c r="L44" s="284"/>
      <c r="M44" s="292"/>
      <c r="N44" s="293"/>
      <c r="O44" s="293"/>
      <c r="P44" s="293"/>
      <c r="Q44" s="294"/>
      <c r="R44" s="292"/>
      <c r="S44" s="293"/>
      <c r="T44" s="293"/>
      <c r="U44" s="293"/>
      <c r="V44" s="294"/>
      <c r="W44" s="182"/>
      <c r="X44" s="6"/>
      <c r="Y44" s="7"/>
      <c r="Z44" s="29"/>
    </row>
    <row r="45" spans="1:40" ht="38.25" customHeight="1">
      <c r="A45" s="13"/>
      <c r="B45" s="30">
        <f t="shared" si="0"/>
        <v>6</v>
      </c>
      <c r="C45" s="282"/>
      <c r="D45" s="283"/>
      <c r="E45" s="283"/>
      <c r="F45" s="283"/>
      <c r="G45" s="283"/>
      <c r="H45" s="283"/>
      <c r="I45" s="283"/>
      <c r="J45" s="283"/>
      <c r="K45" s="283"/>
      <c r="L45" s="284"/>
      <c r="M45" s="292"/>
      <c r="N45" s="293"/>
      <c r="O45" s="293"/>
      <c r="P45" s="293"/>
      <c r="Q45" s="294"/>
      <c r="R45" s="292"/>
      <c r="S45" s="293"/>
      <c r="T45" s="293"/>
      <c r="U45" s="293"/>
      <c r="V45" s="294"/>
      <c r="W45" s="182"/>
      <c r="X45" s="6"/>
      <c r="Y45" s="7"/>
      <c r="Z45" s="29"/>
    </row>
    <row r="46" spans="1:40" ht="38.25" customHeight="1">
      <c r="A46" s="13"/>
      <c r="B46" s="30">
        <f t="shared" si="0"/>
        <v>7</v>
      </c>
      <c r="C46" s="282"/>
      <c r="D46" s="283"/>
      <c r="E46" s="283"/>
      <c r="F46" s="283"/>
      <c r="G46" s="283"/>
      <c r="H46" s="283"/>
      <c r="I46" s="283"/>
      <c r="J46" s="283"/>
      <c r="K46" s="283"/>
      <c r="L46" s="284"/>
      <c r="M46" s="295"/>
      <c r="N46" s="295"/>
      <c r="O46" s="295"/>
      <c r="P46" s="295"/>
      <c r="Q46" s="295"/>
      <c r="R46" s="292"/>
      <c r="S46" s="293"/>
      <c r="T46" s="293"/>
      <c r="U46" s="293"/>
      <c r="V46" s="294"/>
      <c r="W46" s="182"/>
      <c r="X46" s="6"/>
      <c r="Y46" s="7"/>
      <c r="Z46" s="29"/>
    </row>
    <row r="47" spans="1:40" ht="38.25" customHeight="1">
      <c r="A47" s="13"/>
      <c r="B47" s="30">
        <f t="shared" si="0"/>
        <v>8</v>
      </c>
      <c r="C47" s="282"/>
      <c r="D47" s="283"/>
      <c r="E47" s="283"/>
      <c r="F47" s="283"/>
      <c r="G47" s="283"/>
      <c r="H47" s="283"/>
      <c r="I47" s="283"/>
      <c r="J47" s="283"/>
      <c r="K47" s="283"/>
      <c r="L47" s="284"/>
      <c r="M47" s="295"/>
      <c r="N47" s="295"/>
      <c r="O47" s="295"/>
      <c r="P47" s="295"/>
      <c r="Q47" s="295"/>
      <c r="R47" s="295"/>
      <c r="S47" s="295"/>
      <c r="T47" s="295"/>
      <c r="U47" s="295"/>
      <c r="V47" s="295"/>
      <c r="W47" s="182"/>
      <c r="X47" s="6"/>
      <c r="Y47" s="7"/>
      <c r="Z47" s="29"/>
    </row>
    <row r="48" spans="1:40" ht="38.25" customHeight="1">
      <c r="A48" s="13"/>
      <c r="B48" s="30">
        <f t="shared" si="0"/>
        <v>9</v>
      </c>
      <c r="C48" s="282"/>
      <c r="D48" s="283"/>
      <c r="E48" s="283"/>
      <c r="F48" s="283"/>
      <c r="G48" s="283"/>
      <c r="H48" s="283"/>
      <c r="I48" s="283"/>
      <c r="J48" s="283"/>
      <c r="K48" s="283"/>
      <c r="L48" s="284"/>
      <c r="M48" s="295"/>
      <c r="N48" s="295"/>
      <c r="O48" s="295"/>
      <c r="P48" s="295"/>
      <c r="Q48" s="295"/>
      <c r="R48" s="295"/>
      <c r="S48" s="295"/>
      <c r="T48" s="295"/>
      <c r="U48" s="295"/>
      <c r="V48" s="295"/>
      <c r="W48" s="182"/>
      <c r="X48" s="6"/>
      <c r="Y48" s="7"/>
      <c r="Z48" s="29"/>
    </row>
    <row r="49" spans="1:26" ht="38.25" customHeight="1">
      <c r="A49" s="13"/>
      <c r="B49" s="30">
        <f t="shared" si="0"/>
        <v>10</v>
      </c>
      <c r="C49" s="282"/>
      <c r="D49" s="283"/>
      <c r="E49" s="283"/>
      <c r="F49" s="283"/>
      <c r="G49" s="283"/>
      <c r="H49" s="283"/>
      <c r="I49" s="283"/>
      <c r="J49" s="283"/>
      <c r="K49" s="283"/>
      <c r="L49" s="284"/>
      <c r="M49" s="295"/>
      <c r="N49" s="295"/>
      <c r="O49" s="295"/>
      <c r="P49" s="295"/>
      <c r="Q49" s="295"/>
      <c r="R49" s="295"/>
      <c r="S49" s="295"/>
      <c r="T49" s="295"/>
      <c r="U49" s="295"/>
      <c r="V49" s="295"/>
      <c r="W49" s="182"/>
      <c r="X49" s="6"/>
      <c r="Y49" s="7"/>
      <c r="Z49" s="29"/>
    </row>
    <row r="50" spans="1:26" ht="38.25" customHeight="1">
      <c r="A50" s="13"/>
      <c r="B50" s="30">
        <f t="shared" si="0"/>
        <v>11</v>
      </c>
      <c r="C50" s="282"/>
      <c r="D50" s="283"/>
      <c r="E50" s="283"/>
      <c r="F50" s="283"/>
      <c r="G50" s="283"/>
      <c r="H50" s="283"/>
      <c r="I50" s="283"/>
      <c r="J50" s="283"/>
      <c r="K50" s="283"/>
      <c r="L50" s="284"/>
      <c r="M50" s="295"/>
      <c r="N50" s="295"/>
      <c r="O50" s="295"/>
      <c r="P50" s="295"/>
      <c r="Q50" s="295"/>
      <c r="R50" s="295"/>
      <c r="S50" s="295"/>
      <c r="T50" s="295"/>
      <c r="U50" s="295"/>
      <c r="V50" s="295"/>
      <c r="W50" s="182"/>
      <c r="X50" s="6"/>
      <c r="Y50" s="7"/>
      <c r="Z50" s="29"/>
    </row>
    <row r="51" spans="1:26" ht="38.25" customHeight="1">
      <c r="A51" s="13"/>
      <c r="B51" s="30">
        <f t="shared" si="0"/>
        <v>12</v>
      </c>
      <c r="C51" s="282"/>
      <c r="D51" s="283"/>
      <c r="E51" s="283"/>
      <c r="F51" s="283"/>
      <c r="G51" s="283"/>
      <c r="H51" s="283"/>
      <c r="I51" s="283"/>
      <c r="J51" s="283"/>
      <c r="K51" s="283"/>
      <c r="L51" s="284"/>
      <c r="M51" s="295"/>
      <c r="N51" s="295"/>
      <c r="O51" s="295"/>
      <c r="P51" s="295"/>
      <c r="Q51" s="295"/>
      <c r="R51" s="295"/>
      <c r="S51" s="295"/>
      <c r="T51" s="295"/>
      <c r="U51" s="295"/>
      <c r="V51" s="295"/>
      <c r="W51" s="182"/>
      <c r="X51" s="6"/>
      <c r="Y51" s="7"/>
      <c r="Z51" s="29"/>
    </row>
    <row r="52" spans="1:26" ht="38.25" customHeight="1">
      <c r="A52" s="13"/>
      <c r="B52" s="30">
        <f t="shared" si="0"/>
        <v>13</v>
      </c>
      <c r="C52" s="282"/>
      <c r="D52" s="283"/>
      <c r="E52" s="283"/>
      <c r="F52" s="283"/>
      <c r="G52" s="283"/>
      <c r="H52" s="283"/>
      <c r="I52" s="283"/>
      <c r="J52" s="283"/>
      <c r="K52" s="283"/>
      <c r="L52" s="284"/>
      <c r="M52" s="295"/>
      <c r="N52" s="295"/>
      <c r="O52" s="295"/>
      <c r="P52" s="295"/>
      <c r="Q52" s="295"/>
      <c r="R52" s="295"/>
      <c r="S52" s="295"/>
      <c r="T52" s="295"/>
      <c r="U52" s="295"/>
      <c r="V52" s="295"/>
      <c r="W52" s="182"/>
      <c r="X52" s="6"/>
      <c r="Y52" s="7"/>
      <c r="Z52" s="29"/>
    </row>
    <row r="53" spans="1:26" ht="38.25" customHeight="1">
      <c r="A53" s="13"/>
      <c r="B53" s="30">
        <f t="shared" si="0"/>
        <v>14</v>
      </c>
      <c r="C53" s="282"/>
      <c r="D53" s="283"/>
      <c r="E53" s="283"/>
      <c r="F53" s="283"/>
      <c r="G53" s="283"/>
      <c r="H53" s="283"/>
      <c r="I53" s="283"/>
      <c r="J53" s="283"/>
      <c r="K53" s="283"/>
      <c r="L53" s="284"/>
      <c r="M53" s="295"/>
      <c r="N53" s="295"/>
      <c r="O53" s="295"/>
      <c r="P53" s="295"/>
      <c r="Q53" s="295"/>
      <c r="R53" s="295"/>
      <c r="S53" s="295"/>
      <c r="T53" s="295"/>
      <c r="U53" s="295"/>
      <c r="V53" s="295"/>
      <c r="W53" s="182"/>
      <c r="X53" s="6"/>
      <c r="Y53" s="7"/>
      <c r="Z53" s="29"/>
    </row>
    <row r="54" spans="1:26" ht="38.25" customHeight="1">
      <c r="A54" s="13"/>
      <c r="B54" s="30">
        <f t="shared" si="0"/>
        <v>15</v>
      </c>
      <c r="C54" s="282"/>
      <c r="D54" s="283"/>
      <c r="E54" s="283"/>
      <c r="F54" s="283"/>
      <c r="G54" s="283"/>
      <c r="H54" s="283"/>
      <c r="I54" s="283"/>
      <c r="J54" s="283"/>
      <c r="K54" s="283"/>
      <c r="L54" s="284"/>
      <c r="M54" s="295"/>
      <c r="N54" s="295"/>
      <c r="O54" s="295"/>
      <c r="P54" s="295"/>
      <c r="Q54" s="295"/>
      <c r="R54" s="295"/>
      <c r="S54" s="295"/>
      <c r="T54" s="295"/>
      <c r="U54" s="295"/>
      <c r="V54" s="295"/>
      <c r="W54" s="182"/>
      <c r="X54" s="6"/>
      <c r="Y54" s="7"/>
      <c r="Z54" s="29"/>
    </row>
    <row r="55" spans="1:26" ht="38.25" customHeight="1">
      <c r="A55" s="13"/>
      <c r="B55" s="30">
        <f t="shared" si="0"/>
        <v>16</v>
      </c>
      <c r="C55" s="282"/>
      <c r="D55" s="283"/>
      <c r="E55" s="283"/>
      <c r="F55" s="283"/>
      <c r="G55" s="283"/>
      <c r="H55" s="283"/>
      <c r="I55" s="283"/>
      <c r="J55" s="283"/>
      <c r="K55" s="283"/>
      <c r="L55" s="284"/>
      <c r="M55" s="295"/>
      <c r="N55" s="295"/>
      <c r="O55" s="295"/>
      <c r="P55" s="295"/>
      <c r="Q55" s="295"/>
      <c r="R55" s="295"/>
      <c r="S55" s="295"/>
      <c r="T55" s="295"/>
      <c r="U55" s="295"/>
      <c r="V55" s="295"/>
      <c r="W55" s="182"/>
      <c r="X55" s="6"/>
      <c r="Y55" s="7"/>
      <c r="Z55" s="29"/>
    </row>
    <row r="56" spans="1:26" ht="38.25" customHeight="1">
      <c r="A56" s="13"/>
      <c r="B56" s="30">
        <f t="shared" si="0"/>
        <v>17</v>
      </c>
      <c r="C56" s="282"/>
      <c r="D56" s="283"/>
      <c r="E56" s="283"/>
      <c r="F56" s="283"/>
      <c r="G56" s="283"/>
      <c r="H56" s="283"/>
      <c r="I56" s="283"/>
      <c r="J56" s="283"/>
      <c r="K56" s="283"/>
      <c r="L56" s="284"/>
      <c r="M56" s="295"/>
      <c r="N56" s="295"/>
      <c r="O56" s="295"/>
      <c r="P56" s="295"/>
      <c r="Q56" s="295"/>
      <c r="R56" s="295"/>
      <c r="S56" s="295"/>
      <c r="T56" s="295"/>
      <c r="U56" s="295"/>
      <c r="V56" s="295"/>
      <c r="W56" s="182"/>
      <c r="X56" s="6"/>
      <c r="Y56" s="7"/>
      <c r="Z56" s="29"/>
    </row>
    <row r="57" spans="1:26" ht="38.25" customHeight="1">
      <c r="A57" s="13"/>
      <c r="B57" s="30">
        <f t="shared" si="0"/>
        <v>18</v>
      </c>
      <c r="C57" s="282"/>
      <c r="D57" s="283"/>
      <c r="E57" s="283"/>
      <c r="F57" s="283"/>
      <c r="G57" s="283"/>
      <c r="H57" s="283"/>
      <c r="I57" s="283"/>
      <c r="J57" s="283"/>
      <c r="K57" s="283"/>
      <c r="L57" s="284"/>
      <c r="M57" s="295"/>
      <c r="N57" s="295"/>
      <c r="O57" s="295"/>
      <c r="P57" s="295"/>
      <c r="Q57" s="295"/>
      <c r="R57" s="295"/>
      <c r="S57" s="295"/>
      <c r="T57" s="295"/>
      <c r="U57" s="295"/>
      <c r="V57" s="295"/>
      <c r="W57" s="182"/>
      <c r="X57" s="6"/>
      <c r="Y57" s="7"/>
      <c r="Z57" s="29"/>
    </row>
    <row r="58" spans="1:26" ht="38.25" customHeight="1">
      <c r="A58" s="13"/>
      <c r="B58" s="30">
        <f t="shared" si="0"/>
        <v>19</v>
      </c>
      <c r="C58" s="282"/>
      <c r="D58" s="283"/>
      <c r="E58" s="283"/>
      <c r="F58" s="283"/>
      <c r="G58" s="283"/>
      <c r="H58" s="283"/>
      <c r="I58" s="283"/>
      <c r="J58" s="283"/>
      <c r="K58" s="283"/>
      <c r="L58" s="284"/>
      <c r="M58" s="295"/>
      <c r="N58" s="295"/>
      <c r="O58" s="295"/>
      <c r="P58" s="295"/>
      <c r="Q58" s="295"/>
      <c r="R58" s="295"/>
      <c r="S58" s="295"/>
      <c r="T58" s="295"/>
      <c r="U58" s="295"/>
      <c r="V58" s="295"/>
      <c r="W58" s="182"/>
      <c r="X58" s="6"/>
      <c r="Y58" s="7"/>
      <c r="Z58" s="29"/>
    </row>
    <row r="59" spans="1:26" ht="38.25" customHeight="1">
      <c r="A59" s="13"/>
      <c r="B59" s="30">
        <f t="shared" si="0"/>
        <v>20</v>
      </c>
      <c r="C59" s="282"/>
      <c r="D59" s="283"/>
      <c r="E59" s="283"/>
      <c r="F59" s="283"/>
      <c r="G59" s="283"/>
      <c r="H59" s="283"/>
      <c r="I59" s="283"/>
      <c r="J59" s="283"/>
      <c r="K59" s="283"/>
      <c r="L59" s="284"/>
      <c r="M59" s="295"/>
      <c r="N59" s="295"/>
      <c r="O59" s="295"/>
      <c r="P59" s="295"/>
      <c r="Q59" s="295"/>
      <c r="R59" s="295"/>
      <c r="S59" s="295"/>
      <c r="T59" s="295"/>
      <c r="U59" s="295"/>
      <c r="V59" s="295"/>
      <c r="W59" s="182"/>
      <c r="X59" s="6"/>
      <c r="Y59" s="7"/>
      <c r="Z59" s="29"/>
    </row>
    <row r="60" spans="1:26" ht="38.25" customHeight="1">
      <c r="A60" s="13"/>
      <c r="B60" s="30">
        <f t="shared" si="0"/>
        <v>21</v>
      </c>
      <c r="C60" s="282"/>
      <c r="D60" s="283"/>
      <c r="E60" s="283"/>
      <c r="F60" s="283"/>
      <c r="G60" s="283"/>
      <c r="H60" s="283"/>
      <c r="I60" s="283"/>
      <c r="J60" s="283"/>
      <c r="K60" s="283"/>
      <c r="L60" s="284"/>
      <c r="M60" s="295"/>
      <c r="N60" s="295"/>
      <c r="O60" s="295"/>
      <c r="P60" s="295"/>
      <c r="Q60" s="295"/>
      <c r="R60" s="295"/>
      <c r="S60" s="295"/>
      <c r="T60" s="295"/>
      <c r="U60" s="295"/>
      <c r="V60" s="295"/>
      <c r="W60" s="182"/>
      <c r="X60" s="6"/>
      <c r="Y60" s="7"/>
      <c r="Z60" s="29"/>
    </row>
    <row r="61" spans="1:26" ht="38.25" customHeight="1">
      <c r="A61" s="13"/>
      <c r="B61" s="30">
        <f t="shared" si="0"/>
        <v>22</v>
      </c>
      <c r="C61" s="282"/>
      <c r="D61" s="283"/>
      <c r="E61" s="283"/>
      <c r="F61" s="283"/>
      <c r="G61" s="283"/>
      <c r="H61" s="283"/>
      <c r="I61" s="283"/>
      <c r="J61" s="283"/>
      <c r="K61" s="283"/>
      <c r="L61" s="284"/>
      <c r="M61" s="295"/>
      <c r="N61" s="295"/>
      <c r="O61" s="295"/>
      <c r="P61" s="295"/>
      <c r="Q61" s="295"/>
      <c r="R61" s="295"/>
      <c r="S61" s="295"/>
      <c r="T61" s="295"/>
      <c r="U61" s="295"/>
      <c r="V61" s="295"/>
      <c r="W61" s="182"/>
      <c r="X61" s="6"/>
      <c r="Y61" s="7"/>
      <c r="Z61" s="29"/>
    </row>
    <row r="62" spans="1:26" ht="38.25" customHeight="1">
      <c r="A62" s="13"/>
      <c r="B62" s="30">
        <f t="shared" si="0"/>
        <v>23</v>
      </c>
      <c r="C62" s="282"/>
      <c r="D62" s="283"/>
      <c r="E62" s="283"/>
      <c r="F62" s="283"/>
      <c r="G62" s="283"/>
      <c r="H62" s="283"/>
      <c r="I62" s="283"/>
      <c r="J62" s="283"/>
      <c r="K62" s="283"/>
      <c r="L62" s="284"/>
      <c r="M62" s="295"/>
      <c r="N62" s="295"/>
      <c r="O62" s="295"/>
      <c r="P62" s="295"/>
      <c r="Q62" s="295"/>
      <c r="R62" s="295"/>
      <c r="S62" s="295"/>
      <c r="T62" s="295"/>
      <c r="U62" s="295"/>
      <c r="V62" s="295"/>
      <c r="W62" s="182"/>
      <c r="X62" s="6"/>
      <c r="Y62" s="7"/>
      <c r="Z62" s="29"/>
    </row>
    <row r="63" spans="1:26" ht="38.25" customHeight="1">
      <c r="A63" s="13"/>
      <c r="B63" s="30">
        <f t="shared" si="0"/>
        <v>24</v>
      </c>
      <c r="C63" s="282"/>
      <c r="D63" s="283"/>
      <c r="E63" s="283"/>
      <c r="F63" s="283"/>
      <c r="G63" s="283"/>
      <c r="H63" s="283"/>
      <c r="I63" s="283"/>
      <c r="J63" s="283"/>
      <c r="K63" s="283"/>
      <c r="L63" s="284"/>
      <c r="M63" s="295"/>
      <c r="N63" s="295"/>
      <c r="O63" s="295"/>
      <c r="P63" s="295"/>
      <c r="Q63" s="295"/>
      <c r="R63" s="295"/>
      <c r="S63" s="295"/>
      <c r="T63" s="295"/>
      <c r="U63" s="295"/>
      <c r="V63" s="295"/>
      <c r="W63" s="182"/>
      <c r="X63" s="6"/>
      <c r="Y63" s="7"/>
      <c r="Z63" s="29"/>
    </row>
    <row r="64" spans="1:26" ht="38.25" customHeight="1">
      <c r="A64" s="13"/>
      <c r="B64" s="30">
        <f t="shared" si="0"/>
        <v>25</v>
      </c>
      <c r="C64" s="282"/>
      <c r="D64" s="283"/>
      <c r="E64" s="283"/>
      <c r="F64" s="283"/>
      <c r="G64" s="283"/>
      <c r="H64" s="283"/>
      <c r="I64" s="283"/>
      <c r="J64" s="283"/>
      <c r="K64" s="283"/>
      <c r="L64" s="284"/>
      <c r="M64" s="295"/>
      <c r="N64" s="295"/>
      <c r="O64" s="295"/>
      <c r="P64" s="295"/>
      <c r="Q64" s="295"/>
      <c r="R64" s="295"/>
      <c r="S64" s="295"/>
      <c r="T64" s="295"/>
      <c r="U64" s="295"/>
      <c r="V64" s="295"/>
      <c r="W64" s="182"/>
      <c r="X64" s="6"/>
      <c r="Y64" s="7"/>
      <c r="Z64" s="29"/>
    </row>
    <row r="65" spans="1:26" ht="38.25" customHeight="1">
      <c r="A65" s="13"/>
      <c r="B65" s="30">
        <f t="shared" si="0"/>
        <v>26</v>
      </c>
      <c r="C65" s="282"/>
      <c r="D65" s="283"/>
      <c r="E65" s="283"/>
      <c r="F65" s="283"/>
      <c r="G65" s="283"/>
      <c r="H65" s="283"/>
      <c r="I65" s="283"/>
      <c r="J65" s="283"/>
      <c r="K65" s="283"/>
      <c r="L65" s="284"/>
      <c r="M65" s="295"/>
      <c r="N65" s="295"/>
      <c r="O65" s="295"/>
      <c r="P65" s="295"/>
      <c r="Q65" s="295"/>
      <c r="R65" s="295"/>
      <c r="S65" s="295"/>
      <c r="T65" s="295"/>
      <c r="U65" s="295"/>
      <c r="V65" s="295"/>
      <c r="W65" s="182"/>
      <c r="X65" s="6"/>
      <c r="Y65" s="7"/>
      <c r="Z65" s="29"/>
    </row>
    <row r="66" spans="1:26" ht="38.25" customHeight="1">
      <c r="A66" s="13"/>
      <c r="B66" s="30">
        <f t="shared" si="0"/>
        <v>27</v>
      </c>
      <c r="C66" s="282"/>
      <c r="D66" s="283"/>
      <c r="E66" s="283"/>
      <c r="F66" s="283"/>
      <c r="G66" s="283"/>
      <c r="H66" s="283"/>
      <c r="I66" s="283"/>
      <c r="J66" s="283"/>
      <c r="K66" s="283"/>
      <c r="L66" s="284"/>
      <c r="M66" s="295"/>
      <c r="N66" s="295"/>
      <c r="O66" s="295"/>
      <c r="P66" s="295"/>
      <c r="Q66" s="295"/>
      <c r="R66" s="295"/>
      <c r="S66" s="295"/>
      <c r="T66" s="295"/>
      <c r="U66" s="295"/>
      <c r="V66" s="295"/>
      <c r="W66" s="182"/>
      <c r="X66" s="6"/>
      <c r="Y66" s="7"/>
      <c r="Z66" s="29"/>
    </row>
    <row r="67" spans="1:26" ht="38.25" customHeight="1">
      <c r="A67" s="13"/>
      <c r="B67" s="30">
        <f t="shared" si="0"/>
        <v>28</v>
      </c>
      <c r="C67" s="282"/>
      <c r="D67" s="283"/>
      <c r="E67" s="283"/>
      <c r="F67" s="283"/>
      <c r="G67" s="283"/>
      <c r="H67" s="283"/>
      <c r="I67" s="283"/>
      <c r="J67" s="283"/>
      <c r="K67" s="283"/>
      <c r="L67" s="284"/>
      <c r="M67" s="295"/>
      <c r="N67" s="295"/>
      <c r="O67" s="295"/>
      <c r="P67" s="295"/>
      <c r="Q67" s="295"/>
      <c r="R67" s="295"/>
      <c r="S67" s="295"/>
      <c r="T67" s="295"/>
      <c r="U67" s="295"/>
      <c r="V67" s="295"/>
      <c r="W67" s="182"/>
      <c r="X67" s="6"/>
      <c r="Y67" s="7"/>
      <c r="Z67" s="29"/>
    </row>
    <row r="68" spans="1:26" ht="38.25" customHeight="1">
      <c r="A68" s="13"/>
      <c r="B68" s="30">
        <f t="shared" si="0"/>
        <v>29</v>
      </c>
      <c r="C68" s="282"/>
      <c r="D68" s="283"/>
      <c r="E68" s="283"/>
      <c r="F68" s="283"/>
      <c r="G68" s="283"/>
      <c r="H68" s="283"/>
      <c r="I68" s="283"/>
      <c r="J68" s="283"/>
      <c r="K68" s="283"/>
      <c r="L68" s="284"/>
      <c r="M68" s="295"/>
      <c r="N68" s="295"/>
      <c r="O68" s="295"/>
      <c r="P68" s="295"/>
      <c r="Q68" s="295"/>
      <c r="R68" s="295"/>
      <c r="S68" s="295"/>
      <c r="T68" s="295"/>
      <c r="U68" s="295"/>
      <c r="V68" s="295"/>
      <c r="W68" s="182"/>
      <c r="X68" s="6"/>
      <c r="Y68" s="7"/>
      <c r="Z68" s="29"/>
    </row>
    <row r="69" spans="1:26" ht="38.25" customHeight="1">
      <c r="A69" s="13"/>
      <c r="B69" s="30">
        <f t="shared" si="0"/>
        <v>30</v>
      </c>
      <c r="C69" s="282"/>
      <c r="D69" s="283"/>
      <c r="E69" s="283"/>
      <c r="F69" s="283"/>
      <c r="G69" s="283"/>
      <c r="H69" s="283"/>
      <c r="I69" s="283"/>
      <c r="J69" s="283"/>
      <c r="K69" s="283"/>
      <c r="L69" s="284"/>
      <c r="M69" s="295"/>
      <c r="N69" s="295"/>
      <c r="O69" s="295"/>
      <c r="P69" s="295"/>
      <c r="Q69" s="295"/>
      <c r="R69" s="295"/>
      <c r="S69" s="295"/>
      <c r="T69" s="295"/>
      <c r="U69" s="295"/>
      <c r="V69" s="295"/>
      <c r="W69" s="182"/>
      <c r="X69" s="6"/>
      <c r="Y69" s="7"/>
      <c r="Z69" s="29"/>
    </row>
    <row r="70" spans="1:26" ht="38.25" customHeight="1">
      <c r="A70" s="13"/>
      <c r="B70" s="30">
        <f t="shared" si="0"/>
        <v>31</v>
      </c>
      <c r="C70" s="282"/>
      <c r="D70" s="283"/>
      <c r="E70" s="283"/>
      <c r="F70" s="283"/>
      <c r="G70" s="283"/>
      <c r="H70" s="283"/>
      <c r="I70" s="283"/>
      <c r="J70" s="283"/>
      <c r="K70" s="283"/>
      <c r="L70" s="284"/>
      <c r="M70" s="295"/>
      <c r="N70" s="295"/>
      <c r="O70" s="295"/>
      <c r="P70" s="295"/>
      <c r="Q70" s="295"/>
      <c r="R70" s="295"/>
      <c r="S70" s="295"/>
      <c r="T70" s="295"/>
      <c r="U70" s="295"/>
      <c r="V70" s="295"/>
      <c r="W70" s="182"/>
      <c r="X70" s="6"/>
      <c r="Y70" s="7"/>
      <c r="Z70" s="29"/>
    </row>
    <row r="71" spans="1:26" ht="38.25" customHeight="1">
      <c r="A71" s="13"/>
      <c r="B71" s="30">
        <f t="shared" si="0"/>
        <v>32</v>
      </c>
      <c r="C71" s="282"/>
      <c r="D71" s="283"/>
      <c r="E71" s="283"/>
      <c r="F71" s="283"/>
      <c r="G71" s="283"/>
      <c r="H71" s="283"/>
      <c r="I71" s="283"/>
      <c r="J71" s="283"/>
      <c r="K71" s="283"/>
      <c r="L71" s="284"/>
      <c r="M71" s="295"/>
      <c r="N71" s="295"/>
      <c r="O71" s="295"/>
      <c r="P71" s="295"/>
      <c r="Q71" s="295"/>
      <c r="R71" s="295"/>
      <c r="S71" s="295"/>
      <c r="T71" s="295"/>
      <c r="U71" s="295"/>
      <c r="V71" s="295"/>
      <c r="W71" s="182"/>
      <c r="X71" s="6"/>
      <c r="Y71" s="7"/>
      <c r="Z71" s="29"/>
    </row>
    <row r="72" spans="1:26" ht="38.25" customHeight="1">
      <c r="A72" s="13"/>
      <c r="B72" s="30">
        <f t="shared" si="0"/>
        <v>33</v>
      </c>
      <c r="C72" s="282"/>
      <c r="D72" s="283"/>
      <c r="E72" s="283"/>
      <c r="F72" s="283"/>
      <c r="G72" s="283"/>
      <c r="H72" s="283"/>
      <c r="I72" s="283"/>
      <c r="J72" s="283"/>
      <c r="K72" s="283"/>
      <c r="L72" s="284"/>
      <c r="M72" s="295"/>
      <c r="N72" s="295"/>
      <c r="O72" s="295"/>
      <c r="P72" s="295"/>
      <c r="Q72" s="295"/>
      <c r="R72" s="295"/>
      <c r="S72" s="295"/>
      <c r="T72" s="295"/>
      <c r="U72" s="295"/>
      <c r="V72" s="295"/>
      <c r="W72" s="182"/>
      <c r="X72" s="6"/>
      <c r="Y72" s="7"/>
      <c r="Z72" s="29"/>
    </row>
    <row r="73" spans="1:26" ht="38.25" customHeight="1">
      <c r="A73" s="13"/>
      <c r="B73" s="30">
        <f t="shared" si="0"/>
        <v>34</v>
      </c>
      <c r="C73" s="282"/>
      <c r="D73" s="283"/>
      <c r="E73" s="283"/>
      <c r="F73" s="283"/>
      <c r="G73" s="283"/>
      <c r="H73" s="283"/>
      <c r="I73" s="283"/>
      <c r="J73" s="283"/>
      <c r="K73" s="283"/>
      <c r="L73" s="284"/>
      <c r="M73" s="295"/>
      <c r="N73" s="295"/>
      <c r="O73" s="295"/>
      <c r="P73" s="295"/>
      <c r="Q73" s="295"/>
      <c r="R73" s="295"/>
      <c r="S73" s="295"/>
      <c r="T73" s="295"/>
      <c r="U73" s="295"/>
      <c r="V73" s="295"/>
      <c r="W73" s="182"/>
      <c r="X73" s="6"/>
      <c r="Y73" s="7"/>
      <c r="Z73" s="29"/>
    </row>
    <row r="74" spans="1:26" ht="38.25" customHeight="1">
      <c r="A74" s="13"/>
      <c r="B74" s="30">
        <f t="shared" si="0"/>
        <v>35</v>
      </c>
      <c r="C74" s="282"/>
      <c r="D74" s="283"/>
      <c r="E74" s="283"/>
      <c r="F74" s="283"/>
      <c r="G74" s="283"/>
      <c r="H74" s="283"/>
      <c r="I74" s="283"/>
      <c r="J74" s="283"/>
      <c r="K74" s="283"/>
      <c r="L74" s="284"/>
      <c r="M74" s="295"/>
      <c r="N74" s="295"/>
      <c r="O74" s="295"/>
      <c r="P74" s="295"/>
      <c r="Q74" s="295"/>
      <c r="R74" s="295"/>
      <c r="S74" s="295"/>
      <c r="T74" s="295"/>
      <c r="U74" s="295"/>
      <c r="V74" s="295"/>
      <c r="W74" s="182"/>
      <c r="X74" s="6"/>
      <c r="Y74" s="7"/>
      <c r="Z74" s="29"/>
    </row>
    <row r="75" spans="1:26" ht="38.25" customHeight="1">
      <c r="A75" s="13"/>
      <c r="B75" s="30">
        <f t="shared" si="0"/>
        <v>36</v>
      </c>
      <c r="C75" s="282"/>
      <c r="D75" s="283"/>
      <c r="E75" s="283"/>
      <c r="F75" s="283"/>
      <c r="G75" s="283"/>
      <c r="H75" s="283"/>
      <c r="I75" s="283"/>
      <c r="J75" s="283"/>
      <c r="K75" s="283"/>
      <c r="L75" s="284"/>
      <c r="M75" s="295"/>
      <c r="N75" s="295"/>
      <c r="O75" s="295"/>
      <c r="P75" s="295"/>
      <c r="Q75" s="295"/>
      <c r="R75" s="295"/>
      <c r="S75" s="295"/>
      <c r="T75" s="295"/>
      <c r="U75" s="295"/>
      <c r="V75" s="295"/>
      <c r="W75" s="182"/>
      <c r="X75" s="6"/>
      <c r="Y75" s="7"/>
      <c r="Z75" s="29"/>
    </row>
    <row r="76" spans="1:26" ht="38.25" customHeight="1">
      <c r="A76" s="13"/>
      <c r="B76" s="30">
        <f t="shared" si="0"/>
        <v>37</v>
      </c>
      <c r="C76" s="282"/>
      <c r="D76" s="283"/>
      <c r="E76" s="283"/>
      <c r="F76" s="283"/>
      <c r="G76" s="283"/>
      <c r="H76" s="283"/>
      <c r="I76" s="283"/>
      <c r="J76" s="283"/>
      <c r="K76" s="283"/>
      <c r="L76" s="284"/>
      <c r="M76" s="295"/>
      <c r="N76" s="295"/>
      <c r="O76" s="295"/>
      <c r="P76" s="295"/>
      <c r="Q76" s="295"/>
      <c r="R76" s="295"/>
      <c r="S76" s="295"/>
      <c r="T76" s="295"/>
      <c r="U76" s="295"/>
      <c r="V76" s="295"/>
      <c r="W76" s="182"/>
      <c r="X76" s="6"/>
      <c r="Y76" s="7"/>
      <c r="Z76" s="29"/>
    </row>
    <row r="77" spans="1:26" ht="38.25" customHeight="1">
      <c r="A77" s="13"/>
      <c r="B77" s="30">
        <f t="shared" si="0"/>
        <v>38</v>
      </c>
      <c r="C77" s="282"/>
      <c r="D77" s="283"/>
      <c r="E77" s="283"/>
      <c r="F77" s="283"/>
      <c r="G77" s="283"/>
      <c r="H77" s="283"/>
      <c r="I77" s="283"/>
      <c r="J77" s="283"/>
      <c r="K77" s="283"/>
      <c r="L77" s="284"/>
      <c r="M77" s="295"/>
      <c r="N77" s="295"/>
      <c r="O77" s="295"/>
      <c r="P77" s="295"/>
      <c r="Q77" s="295"/>
      <c r="R77" s="295"/>
      <c r="S77" s="295"/>
      <c r="T77" s="295"/>
      <c r="U77" s="295"/>
      <c r="V77" s="295"/>
      <c r="W77" s="182"/>
      <c r="X77" s="6"/>
      <c r="Y77" s="7"/>
      <c r="Z77" s="29"/>
    </row>
    <row r="78" spans="1:26" ht="38.25" customHeight="1">
      <c r="A78" s="13"/>
      <c r="B78" s="30">
        <f t="shared" si="0"/>
        <v>39</v>
      </c>
      <c r="C78" s="282"/>
      <c r="D78" s="283"/>
      <c r="E78" s="283"/>
      <c r="F78" s="283"/>
      <c r="G78" s="283"/>
      <c r="H78" s="283"/>
      <c r="I78" s="283"/>
      <c r="J78" s="283"/>
      <c r="K78" s="283"/>
      <c r="L78" s="284"/>
      <c r="M78" s="295"/>
      <c r="N78" s="295"/>
      <c r="O78" s="295"/>
      <c r="P78" s="295"/>
      <c r="Q78" s="295"/>
      <c r="R78" s="295"/>
      <c r="S78" s="295"/>
      <c r="T78" s="295"/>
      <c r="U78" s="295"/>
      <c r="V78" s="295"/>
      <c r="W78" s="182"/>
      <c r="X78" s="6"/>
      <c r="Y78" s="7"/>
      <c r="Z78" s="29"/>
    </row>
    <row r="79" spans="1:26" ht="38.25" customHeight="1">
      <c r="A79" s="13"/>
      <c r="B79" s="30">
        <f t="shared" si="0"/>
        <v>40</v>
      </c>
      <c r="C79" s="282"/>
      <c r="D79" s="283"/>
      <c r="E79" s="283"/>
      <c r="F79" s="283"/>
      <c r="G79" s="283"/>
      <c r="H79" s="283"/>
      <c r="I79" s="283"/>
      <c r="J79" s="283"/>
      <c r="K79" s="283"/>
      <c r="L79" s="284"/>
      <c r="M79" s="295"/>
      <c r="N79" s="295"/>
      <c r="O79" s="295"/>
      <c r="P79" s="295"/>
      <c r="Q79" s="295"/>
      <c r="R79" s="295"/>
      <c r="S79" s="295"/>
      <c r="T79" s="295"/>
      <c r="U79" s="295"/>
      <c r="V79" s="295"/>
      <c r="W79" s="182"/>
      <c r="X79" s="6"/>
      <c r="Y79" s="7"/>
      <c r="Z79" s="29"/>
    </row>
    <row r="80" spans="1:26" ht="38.25" customHeight="1">
      <c r="A80" s="13"/>
      <c r="B80" s="30">
        <f t="shared" si="0"/>
        <v>41</v>
      </c>
      <c r="C80" s="282"/>
      <c r="D80" s="283"/>
      <c r="E80" s="283"/>
      <c r="F80" s="283"/>
      <c r="G80" s="283"/>
      <c r="H80" s="283"/>
      <c r="I80" s="283"/>
      <c r="J80" s="283"/>
      <c r="K80" s="283"/>
      <c r="L80" s="284"/>
      <c r="M80" s="295"/>
      <c r="N80" s="295"/>
      <c r="O80" s="295"/>
      <c r="P80" s="295"/>
      <c r="Q80" s="295"/>
      <c r="R80" s="295"/>
      <c r="S80" s="295"/>
      <c r="T80" s="295"/>
      <c r="U80" s="295"/>
      <c r="V80" s="295"/>
      <c r="W80" s="182"/>
      <c r="X80" s="6"/>
      <c r="Y80" s="7"/>
      <c r="Z80" s="29"/>
    </row>
    <row r="81" spans="1:26" ht="38.25" customHeight="1">
      <c r="A81" s="13"/>
      <c r="B81" s="30">
        <f t="shared" si="0"/>
        <v>42</v>
      </c>
      <c r="C81" s="282"/>
      <c r="D81" s="283"/>
      <c r="E81" s="283"/>
      <c r="F81" s="283"/>
      <c r="G81" s="283"/>
      <c r="H81" s="283"/>
      <c r="I81" s="283"/>
      <c r="J81" s="283"/>
      <c r="K81" s="283"/>
      <c r="L81" s="284"/>
      <c r="M81" s="295"/>
      <c r="N81" s="295"/>
      <c r="O81" s="295"/>
      <c r="P81" s="295"/>
      <c r="Q81" s="295"/>
      <c r="R81" s="295"/>
      <c r="S81" s="295"/>
      <c r="T81" s="295"/>
      <c r="U81" s="295"/>
      <c r="V81" s="295"/>
      <c r="W81" s="182"/>
      <c r="X81" s="6"/>
      <c r="Y81" s="7"/>
      <c r="Z81" s="29"/>
    </row>
    <row r="82" spans="1:26" ht="38.25" customHeight="1">
      <c r="A82" s="13"/>
      <c r="B82" s="30">
        <f t="shared" si="0"/>
        <v>43</v>
      </c>
      <c r="C82" s="282"/>
      <c r="D82" s="283"/>
      <c r="E82" s="283"/>
      <c r="F82" s="283"/>
      <c r="G82" s="283"/>
      <c r="H82" s="283"/>
      <c r="I82" s="283"/>
      <c r="J82" s="283"/>
      <c r="K82" s="283"/>
      <c r="L82" s="284"/>
      <c r="M82" s="295"/>
      <c r="N82" s="295"/>
      <c r="O82" s="295"/>
      <c r="P82" s="295"/>
      <c r="Q82" s="295"/>
      <c r="R82" s="295"/>
      <c r="S82" s="295"/>
      <c r="T82" s="295"/>
      <c r="U82" s="295"/>
      <c r="V82" s="295"/>
      <c r="W82" s="182"/>
      <c r="X82" s="6"/>
      <c r="Y82" s="7"/>
      <c r="Z82" s="29"/>
    </row>
    <row r="83" spans="1:26" ht="38.25" customHeight="1">
      <c r="A83" s="13"/>
      <c r="B83" s="30">
        <f t="shared" si="0"/>
        <v>44</v>
      </c>
      <c r="C83" s="282"/>
      <c r="D83" s="283"/>
      <c r="E83" s="283"/>
      <c r="F83" s="283"/>
      <c r="G83" s="283"/>
      <c r="H83" s="283"/>
      <c r="I83" s="283"/>
      <c r="J83" s="283"/>
      <c r="K83" s="283"/>
      <c r="L83" s="284"/>
      <c r="M83" s="295"/>
      <c r="N83" s="295"/>
      <c r="O83" s="295"/>
      <c r="P83" s="295"/>
      <c r="Q83" s="295"/>
      <c r="R83" s="295"/>
      <c r="S83" s="295"/>
      <c r="T83" s="295"/>
      <c r="U83" s="295"/>
      <c r="V83" s="295"/>
      <c r="W83" s="182"/>
      <c r="X83" s="6"/>
      <c r="Y83" s="7"/>
      <c r="Z83" s="29"/>
    </row>
    <row r="84" spans="1:26" ht="38.25" customHeight="1">
      <c r="A84" s="13"/>
      <c r="B84" s="30">
        <f t="shared" si="0"/>
        <v>45</v>
      </c>
      <c r="C84" s="282"/>
      <c r="D84" s="283"/>
      <c r="E84" s="283"/>
      <c r="F84" s="283"/>
      <c r="G84" s="283"/>
      <c r="H84" s="283"/>
      <c r="I84" s="283"/>
      <c r="J84" s="283"/>
      <c r="K84" s="283"/>
      <c r="L84" s="284"/>
      <c r="M84" s="295"/>
      <c r="N84" s="295"/>
      <c r="O84" s="295"/>
      <c r="P84" s="295"/>
      <c r="Q84" s="295"/>
      <c r="R84" s="295"/>
      <c r="S84" s="295"/>
      <c r="T84" s="295"/>
      <c r="U84" s="295"/>
      <c r="V84" s="295"/>
      <c r="W84" s="182"/>
      <c r="X84" s="6"/>
      <c r="Y84" s="7"/>
      <c r="Z84" s="29"/>
    </row>
    <row r="85" spans="1:26" ht="38.25" customHeight="1">
      <c r="A85" s="13"/>
      <c r="B85" s="30">
        <f t="shared" si="0"/>
        <v>46</v>
      </c>
      <c r="C85" s="282"/>
      <c r="D85" s="283"/>
      <c r="E85" s="283"/>
      <c r="F85" s="283"/>
      <c r="G85" s="283"/>
      <c r="H85" s="283"/>
      <c r="I85" s="283"/>
      <c r="J85" s="283"/>
      <c r="K85" s="283"/>
      <c r="L85" s="284"/>
      <c r="M85" s="295"/>
      <c r="N85" s="295"/>
      <c r="O85" s="295"/>
      <c r="P85" s="295"/>
      <c r="Q85" s="295"/>
      <c r="R85" s="295"/>
      <c r="S85" s="295"/>
      <c r="T85" s="295"/>
      <c r="U85" s="295"/>
      <c r="V85" s="295"/>
      <c r="W85" s="182"/>
      <c r="X85" s="6"/>
      <c r="Y85" s="7"/>
      <c r="Z85" s="29"/>
    </row>
    <row r="86" spans="1:26" ht="38.25" customHeight="1">
      <c r="A86" s="13"/>
      <c r="B86" s="30">
        <f t="shared" si="0"/>
        <v>47</v>
      </c>
      <c r="C86" s="282"/>
      <c r="D86" s="283"/>
      <c r="E86" s="283"/>
      <c r="F86" s="283"/>
      <c r="G86" s="283"/>
      <c r="H86" s="283"/>
      <c r="I86" s="283"/>
      <c r="J86" s="283"/>
      <c r="K86" s="283"/>
      <c r="L86" s="284"/>
      <c r="M86" s="295"/>
      <c r="N86" s="295"/>
      <c r="O86" s="295"/>
      <c r="P86" s="295"/>
      <c r="Q86" s="295"/>
      <c r="R86" s="295"/>
      <c r="S86" s="295"/>
      <c r="T86" s="295"/>
      <c r="U86" s="295"/>
      <c r="V86" s="295"/>
      <c r="W86" s="182"/>
      <c r="X86" s="6"/>
      <c r="Y86" s="7"/>
      <c r="Z86" s="29"/>
    </row>
    <row r="87" spans="1:26" ht="38.25" customHeight="1">
      <c r="A87" s="13"/>
      <c r="B87" s="30">
        <f t="shared" si="0"/>
        <v>48</v>
      </c>
      <c r="C87" s="282"/>
      <c r="D87" s="283"/>
      <c r="E87" s="283"/>
      <c r="F87" s="283"/>
      <c r="G87" s="283"/>
      <c r="H87" s="283"/>
      <c r="I87" s="283"/>
      <c r="J87" s="283"/>
      <c r="K87" s="283"/>
      <c r="L87" s="284"/>
      <c r="M87" s="295"/>
      <c r="N87" s="295"/>
      <c r="O87" s="295"/>
      <c r="P87" s="295"/>
      <c r="Q87" s="295"/>
      <c r="R87" s="295"/>
      <c r="S87" s="295"/>
      <c r="T87" s="295"/>
      <c r="U87" s="295"/>
      <c r="V87" s="295"/>
      <c r="W87" s="182"/>
      <c r="X87" s="6"/>
      <c r="Y87" s="7"/>
      <c r="Z87" s="29"/>
    </row>
    <row r="88" spans="1:26" ht="38.25" customHeight="1">
      <c r="A88" s="13"/>
      <c r="B88" s="30">
        <f t="shared" si="0"/>
        <v>49</v>
      </c>
      <c r="C88" s="282"/>
      <c r="D88" s="283"/>
      <c r="E88" s="283"/>
      <c r="F88" s="283"/>
      <c r="G88" s="283"/>
      <c r="H88" s="283"/>
      <c r="I88" s="283"/>
      <c r="J88" s="283"/>
      <c r="K88" s="283"/>
      <c r="L88" s="284"/>
      <c r="M88" s="295"/>
      <c r="N88" s="295"/>
      <c r="O88" s="295"/>
      <c r="P88" s="295"/>
      <c r="Q88" s="295"/>
      <c r="R88" s="295"/>
      <c r="S88" s="295"/>
      <c r="T88" s="295"/>
      <c r="U88" s="295"/>
      <c r="V88" s="295"/>
      <c r="W88" s="182"/>
      <c r="X88" s="6"/>
      <c r="Y88" s="7"/>
      <c r="Z88" s="29"/>
    </row>
    <row r="89" spans="1:26" ht="38.25" customHeight="1">
      <c r="A89" s="13"/>
      <c r="B89" s="30">
        <f t="shared" si="0"/>
        <v>50</v>
      </c>
      <c r="C89" s="282"/>
      <c r="D89" s="283"/>
      <c r="E89" s="283"/>
      <c r="F89" s="283"/>
      <c r="G89" s="283"/>
      <c r="H89" s="283"/>
      <c r="I89" s="283"/>
      <c r="J89" s="283"/>
      <c r="K89" s="283"/>
      <c r="L89" s="284"/>
      <c r="M89" s="295"/>
      <c r="N89" s="295"/>
      <c r="O89" s="295"/>
      <c r="P89" s="295"/>
      <c r="Q89" s="295"/>
      <c r="R89" s="295"/>
      <c r="S89" s="295"/>
      <c r="T89" s="295"/>
      <c r="U89" s="295"/>
      <c r="V89" s="295"/>
      <c r="W89" s="182"/>
      <c r="X89" s="6"/>
      <c r="Y89" s="7"/>
      <c r="Z89" s="29"/>
    </row>
    <row r="90" spans="1:26" ht="38.25" customHeight="1">
      <c r="A90" s="13"/>
      <c r="B90" s="30">
        <f t="shared" si="0"/>
        <v>51</v>
      </c>
      <c r="C90" s="282"/>
      <c r="D90" s="283"/>
      <c r="E90" s="283"/>
      <c r="F90" s="283"/>
      <c r="G90" s="283"/>
      <c r="H90" s="283"/>
      <c r="I90" s="283"/>
      <c r="J90" s="283"/>
      <c r="K90" s="283"/>
      <c r="L90" s="284"/>
      <c r="M90" s="295"/>
      <c r="N90" s="295"/>
      <c r="O90" s="295"/>
      <c r="P90" s="295"/>
      <c r="Q90" s="295"/>
      <c r="R90" s="295"/>
      <c r="S90" s="295"/>
      <c r="T90" s="295"/>
      <c r="U90" s="295"/>
      <c r="V90" s="295"/>
      <c r="W90" s="182"/>
      <c r="X90" s="6"/>
      <c r="Y90" s="7"/>
      <c r="Z90" s="29"/>
    </row>
    <row r="91" spans="1:26" ht="38.25" customHeight="1">
      <c r="A91" s="13"/>
      <c r="B91" s="30">
        <f t="shared" si="0"/>
        <v>52</v>
      </c>
      <c r="C91" s="282"/>
      <c r="D91" s="283"/>
      <c r="E91" s="283"/>
      <c r="F91" s="283"/>
      <c r="G91" s="283"/>
      <c r="H91" s="283"/>
      <c r="I91" s="283"/>
      <c r="J91" s="283"/>
      <c r="K91" s="283"/>
      <c r="L91" s="284"/>
      <c r="M91" s="295"/>
      <c r="N91" s="295"/>
      <c r="O91" s="295"/>
      <c r="P91" s="295"/>
      <c r="Q91" s="295"/>
      <c r="R91" s="295"/>
      <c r="S91" s="295"/>
      <c r="T91" s="295"/>
      <c r="U91" s="295"/>
      <c r="V91" s="295"/>
      <c r="W91" s="182"/>
      <c r="X91" s="6"/>
      <c r="Y91" s="7"/>
      <c r="Z91" s="29"/>
    </row>
    <row r="92" spans="1:26" ht="38.25" customHeight="1">
      <c r="A92" s="13"/>
      <c r="B92" s="30">
        <f t="shared" si="0"/>
        <v>53</v>
      </c>
      <c r="C92" s="282"/>
      <c r="D92" s="283"/>
      <c r="E92" s="283"/>
      <c r="F92" s="283"/>
      <c r="G92" s="283"/>
      <c r="H92" s="283"/>
      <c r="I92" s="283"/>
      <c r="J92" s="283"/>
      <c r="K92" s="283"/>
      <c r="L92" s="284"/>
      <c r="M92" s="295"/>
      <c r="N92" s="295"/>
      <c r="O92" s="295"/>
      <c r="P92" s="295"/>
      <c r="Q92" s="295"/>
      <c r="R92" s="295"/>
      <c r="S92" s="295"/>
      <c r="T92" s="295"/>
      <c r="U92" s="295"/>
      <c r="V92" s="295"/>
      <c r="W92" s="182"/>
      <c r="X92" s="6"/>
      <c r="Y92" s="7"/>
      <c r="Z92" s="29"/>
    </row>
    <row r="93" spans="1:26" ht="38.25" customHeight="1">
      <c r="A93" s="13"/>
      <c r="B93" s="30">
        <f t="shared" si="0"/>
        <v>54</v>
      </c>
      <c r="C93" s="282"/>
      <c r="D93" s="283"/>
      <c r="E93" s="283"/>
      <c r="F93" s="283"/>
      <c r="G93" s="283"/>
      <c r="H93" s="283"/>
      <c r="I93" s="283"/>
      <c r="J93" s="283"/>
      <c r="K93" s="283"/>
      <c r="L93" s="284"/>
      <c r="M93" s="295"/>
      <c r="N93" s="295"/>
      <c r="O93" s="295"/>
      <c r="P93" s="295"/>
      <c r="Q93" s="295"/>
      <c r="R93" s="295"/>
      <c r="S93" s="295"/>
      <c r="T93" s="295"/>
      <c r="U93" s="295"/>
      <c r="V93" s="295"/>
      <c r="W93" s="182"/>
      <c r="X93" s="6"/>
      <c r="Y93" s="7"/>
      <c r="Z93" s="29"/>
    </row>
    <row r="94" spans="1:26" ht="38.25" customHeight="1">
      <c r="A94" s="13"/>
      <c r="B94" s="30">
        <f t="shared" si="0"/>
        <v>55</v>
      </c>
      <c r="C94" s="282"/>
      <c r="D94" s="283"/>
      <c r="E94" s="283"/>
      <c r="F94" s="283"/>
      <c r="G94" s="283"/>
      <c r="H94" s="283"/>
      <c r="I94" s="283"/>
      <c r="J94" s="283"/>
      <c r="K94" s="283"/>
      <c r="L94" s="284"/>
      <c r="M94" s="295"/>
      <c r="N94" s="295"/>
      <c r="O94" s="295"/>
      <c r="P94" s="295"/>
      <c r="Q94" s="295"/>
      <c r="R94" s="295"/>
      <c r="S94" s="295"/>
      <c r="T94" s="295"/>
      <c r="U94" s="295"/>
      <c r="V94" s="295"/>
      <c r="W94" s="182"/>
      <c r="X94" s="6"/>
      <c r="Y94" s="7"/>
      <c r="Z94" s="29"/>
    </row>
    <row r="95" spans="1:26" ht="38.25" customHeight="1">
      <c r="A95" s="13"/>
      <c r="B95" s="30">
        <f t="shared" si="0"/>
        <v>56</v>
      </c>
      <c r="C95" s="282"/>
      <c r="D95" s="283"/>
      <c r="E95" s="283"/>
      <c r="F95" s="283"/>
      <c r="G95" s="283"/>
      <c r="H95" s="283"/>
      <c r="I95" s="283"/>
      <c r="J95" s="283"/>
      <c r="K95" s="283"/>
      <c r="L95" s="284"/>
      <c r="M95" s="295"/>
      <c r="N95" s="295"/>
      <c r="O95" s="295"/>
      <c r="P95" s="295"/>
      <c r="Q95" s="295"/>
      <c r="R95" s="295"/>
      <c r="S95" s="295"/>
      <c r="T95" s="295"/>
      <c r="U95" s="295"/>
      <c r="V95" s="295"/>
      <c r="W95" s="182"/>
      <c r="X95" s="6"/>
      <c r="Y95" s="7"/>
      <c r="Z95" s="29"/>
    </row>
    <row r="96" spans="1:26" ht="38.25" customHeight="1">
      <c r="A96" s="13"/>
      <c r="B96" s="30">
        <f t="shared" si="0"/>
        <v>57</v>
      </c>
      <c r="C96" s="282"/>
      <c r="D96" s="283"/>
      <c r="E96" s="283"/>
      <c r="F96" s="283"/>
      <c r="G96" s="283"/>
      <c r="H96" s="283"/>
      <c r="I96" s="283"/>
      <c r="J96" s="283"/>
      <c r="K96" s="283"/>
      <c r="L96" s="284"/>
      <c r="M96" s="295"/>
      <c r="N96" s="295"/>
      <c r="O96" s="295"/>
      <c r="P96" s="295"/>
      <c r="Q96" s="295"/>
      <c r="R96" s="295"/>
      <c r="S96" s="295"/>
      <c r="T96" s="295"/>
      <c r="U96" s="295"/>
      <c r="V96" s="295"/>
      <c r="W96" s="182"/>
      <c r="X96" s="6"/>
      <c r="Y96" s="7"/>
      <c r="Z96" s="29"/>
    </row>
    <row r="97" spans="1:26" ht="38.25" customHeight="1">
      <c r="A97" s="13"/>
      <c r="B97" s="30">
        <f t="shared" si="0"/>
        <v>58</v>
      </c>
      <c r="C97" s="282"/>
      <c r="D97" s="283"/>
      <c r="E97" s="283"/>
      <c r="F97" s="283"/>
      <c r="G97" s="283"/>
      <c r="H97" s="283"/>
      <c r="I97" s="283"/>
      <c r="J97" s="283"/>
      <c r="K97" s="283"/>
      <c r="L97" s="284"/>
      <c r="M97" s="295"/>
      <c r="N97" s="295"/>
      <c r="O97" s="295"/>
      <c r="P97" s="295"/>
      <c r="Q97" s="295"/>
      <c r="R97" s="295"/>
      <c r="S97" s="295"/>
      <c r="T97" s="295"/>
      <c r="U97" s="295"/>
      <c r="V97" s="295"/>
      <c r="W97" s="182"/>
      <c r="X97" s="6"/>
      <c r="Y97" s="7"/>
      <c r="Z97" s="29"/>
    </row>
    <row r="98" spans="1:26" ht="38.25" customHeight="1">
      <c r="A98" s="13"/>
      <c r="B98" s="30">
        <f t="shared" si="0"/>
        <v>59</v>
      </c>
      <c r="C98" s="282"/>
      <c r="D98" s="283"/>
      <c r="E98" s="283"/>
      <c r="F98" s="283"/>
      <c r="G98" s="283"/>
      <c r="H98" s="283"/>
      <c r="I98" s="283"/>
      <c r="J98" s="283"/>
      <c r="K98" s="283"/>
      <c r="L98" s="284"/>
      <c r="M98" s="295"/>
      <c r="N98" s="295"/>
      <c r="O98" s="295"/>
      <c r="P98" s="295"/>
      <c r="Q98" s="295"/>
      <c r="R98" s="295"/>
      <c r="S98" s="295"/>
      <c r="T98" s="295"/>
      <c r="U98" s="295"/>
      <c r="V98" s="295"/>
      <c r="W98" s="182"/>
      <c r="X98" s="6"/>
      <c r="Y98" s="7"/>
      <c r="Z98" s="29"/>
    </row>
    <row r="99" spans="1:26" ht="38.25" customHeight="1">
      <c r="A99" s="13"/>
      <c r="B99" s="30">
        <f t="shared" si="0"/>
        <v>60</v>
      </c>
      <c r="C99" s="282"/>
      <c r="D99" s="283"/>
      <c r="E99" s="283"/>
      <c r="F99" s="283"/>
      <c r="G99" s="283"/>
      <c r="H99" s="283"/>
      <c r="I99" s="283"/>
      <c r="J99" s="283"/>
      <c r="K99" s="283"/>
      <c r="L99" s="284"/>
      <c r="M99" s="295"/>
      <c r="N99" s="295"/>
      <c r="O99" s="295"/>
      <c r="P99" s="295"/>
      <c r="Q99" s="295"/>
      <c r="R99" s="295"/>
      <c r="S99" s="295"/>
      <c r="T99" s="295"/>
      <c r="U99" s="295"/>
      <c r="V99" s="295"/>
      <c r="W99" s="182"/>
      <c r="X99" s="6"/>
      <c r="Y99" s="7"/>
      <c r="Z99" s="29"/>
    </row>
    <row r="100" spans="1:26" ht="38.25" customHeight="1">
      <c r="A100" s="13"/>
      <c r="B100" s="30">
        <f t="shared" si="0"/>
        <v>61</v>
      </c>
      <c r="C100" s="282"/>
      <c r="D100" s="283"/>
      <c r="E100" s="283"/>
      <c r="F100" s="283"/>
      <c r="G100" s="283"/>
      <c r="H100" s="283"/>
      <c r="I100" s="283"/>
      <c r="J100" s="283"/>
      <c r="K100" s="283"/>
      <c r="L100" s="284"/>
      <c r="M100" s="295"/>
      <c r="N100" s="295"/>
      <c r="O100" s="295"/>
      <c r="P100" s="295"/>
      <c r="Q100" s="295"/>
      <c r="R100" s="295"/>
      <c r="S100" s="295"/>
      <c r="T100" s="295"/>
      <c r="U100" s="295"/>
      <c r="V100" s="295"/>
      <c r="W100" s="182"/>
      <c r="X100" s="6"/>
      <c r="Y100" s="7"/>
      <c r="Z100" s="29"/>
    </row>
    <row r="101" spans="1:26" ht="38.25" customHeight="1">
      <c r="A101" s="13"/>
      <c r="B101" s="30">
        <f t="shared" si="0"/>
        <v>62</v>
      </c>
      <c r="C101" s="282"/>
      <c r="D101" s="283"/>
      <c r="E101" s="283"/>
      <c r="F101" s="283"/>
      <c r="G101" s="283"/>
      <c r="H101" s="283"/>
      <c r="I101" s="283"/>
      <c r="J101" s="283"/>
      <c r="K101" s="283"/>
      <c r="L101" s="284"/>
      <c r="M101" s="295"/>
      <c r="N101" s="295"/>
      <c r="O101" s="295"/>
      <c r="P101" s="295"/>
      <c r="Q101" s="295"/>
      <c r="R101" s="295"/>
      <c r="S101" s="295"/>
      <c r="T101" s="295"/>
      <c r="U101" s="295"/>
      <c r="V101" s="295"/>
      <c r="W101" s="182"/>
      <c r="X101" s="6"/>
      <c r="Y101" s="7"/>
      <c r="Z101" s="29"/>
    </row>
    <row r="102" spans="1:26" ht="38.25" customHeight="1">
      <c r="A102" s="13"/>
      <c r="B102" s="30">
        <f t="shared" si="0"/>
        <v>63</v>
      </c>
      <c r="C102" s="282"/>
      <c r="D102" s="283"/>
      <c r="E102" s="283"/>
      <c r="F102" s="283"/>
      <c r="G102" s="283"/>
      <c r="H102" s="283"/>
      <c r="I102" s="283"/>
      <c r="J102" s="283"/>
      <c r="K102" s="283"/>
      <c r="L102" s="284"/>
      <c r="M102" s="295"/>
      <c r="N102" s="295"/>
      <c r="O102" s="295"/>
      <c r="P102" s="295"/>
      <c r="Q102" s="295"/>
      <c r="R102" s="295"/>
      <c r="S102" s="295"/>
      <c r="T102" s="295"/>
      <c r="U102" s="295"/>
      <c r="V102" s="295"/>
      <c r="W102" s="182"/>
      <c r="X102" s="6"/>
      <c r="Y102" s="7"/>
      <c r="Z102" s="29"/>
    </row>
    <row r="103" spans="1:26" ht="38.25" customHeight="1">
      <c r="A103" s="13"/>
      <c r="B103" s="30">
        <f t="shared" si="0"/>
        <v>64</v>
      </c>
      <c r="C103" s="282"/>
      <c r="D103" s="283"/>
      <c r="E103" s="283"/>
      <c r="F103" s="283"/>
      <c r="G103" s="283"/>
      <c r="H103" s="283"/>
      <c r="I103" s="283"/>
      <c r="J103" s="283"/>
      <c r="K103" s="283"/>
      <c r="L103" s="284"/>
      <c r="M103" s="295"/>
      <c r="N103" s="295"/>
      <c r="O103" s="295"/>
      <c r="P103" s="295"/>
      <c r="Q103" s="295"/>
      <c r="R103" s="295"/>
      <c r="S103" s="295"/>
      <c r="T103" s="295"/>
      <c r="U103" s="295"/>
      <c r="V103" s="295"/>
      <c r="W103" s="182"/>
      <c r="X103" s="6"/>
      <c r="Y103" s="7"/>
      <c r="Z103" s="29"/>
    </row>
    <row r="104" spans="1:26" ht="38.25" customHeight="1">
      <c r="A104" s="13"/>
      <c r="B104" s="30">
        <f t="shared" si="0"/>
        <v>65</v>
      </c>
      <c r="C104" s="282"/>
      <c r="D104" s="283"/>
      <c r="E104" s="283"/>
      <c r="F104" s="283"/>
      <c r="G104" s="283"/>
      <c r="H104" s="283"/>
      <c r="I104" s="283"/>
      <c r="J104" s="283"/>
      <c r="K104" s="283"/>
      <c r="L104" s="284"/>
      <c r="M104" s="295"/>
      <c r="N104" s="295"/>
      <c r="O104" s="295"/>
      <c r="P104" s="295"/>
      <c r="Q104" s="295"/>
      <c r="R104" s="295"/>
      <c r="S104" s="295"/>
      <c r="T104" s="295"/>
      <c r="U104" s="295"/>
      <c r="V104" s="295"/>
      <c r="W104" s="182"/>
      <c r="X104" s="6"/>
      <c r="Y104" s="7"/>
      <c r="Z104" s="29"/>
    </row>
    <row r="105" spans="1:26" ht="38.25" customHeight="1">
      <c r="A105" s="13"/>
      <c r="B105" s="30">
        <f t="shared" si="0"/>
        <v>66</v>
      </c>
      <c r="C105" s="282"/>
      <c r="D105" s="283"/>
      <c r="E105" s="283"/>
      <c r="F105" s="283"/>
      <c r="G105" s="283"/>
      <c r="H105" s="283"/>
      <c r="I105" s="283"/>
      <c r="J105" s="283"/>
      <c r="K105" s="283"/>
      <c r="L105" s="284"/>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82"/>
      <c r="D106" s="283"/>
      <c r="E106" s="283"/>
      <c r="F106" s="283"/>
      <c r="G106" s="283"/>
      <c r="H106" s="283"/>
      <c r="I106" s="283"/>
      <c r="J106" s="283"/>
      <c r="K106" s="283"/>
      <c r="L106" s="284"/>
      <c r="M106" s="295"/>
      <c r="N106" s="295"/>
      <c r="O106" s="295"/>
      <c r="P106" s="295"/>
      <c r="Q106" s="295"/>
      <c r="R106" s="295"/>
      <c r="S106" s="295"/>
      <c r="T106" s="295"/>
      <c r="U106" s="295"/>
      <c r="V106" s="295"/>
      <c r="W106" s="182"/>
      <c r="X106" s="6"/>
      <c r="Y106" s="7"/>
      <c r="Z106" s="29"/>
    </row>
    <row r="107" spans="1:26" ht="38.25" customHeight="1">
      <c r="A107" s="13"/>
      <c r="B107" s="30">
        <f t="shared" si="1"/>
        <v>68</v>
      </c>
      <c r="C107" s="282"/>
      <c r="D107" s="283"/>
      <c r="E107" s="283"/>
      <c r="F107" s="283"/>
      <c r="G107" s="283"/>
      <c r="H107" s="283"/>
      <c r="I107" s="283"/>
      <c r="J107" s="283"/>
      <c r="K107" s="283"/>
      <c r="L107" s="284"/>
      <c r="M107" s="295"/>
      <c r="N107" s="295"/>
      <c r="O107" s="295"/>
      <c r="P107" s="295"/>
      <c r="Q107" s="295"/>
      <c r="R107" s="295"/>
      <c r="S107" s="295"/>
      <c r="T107" s="295"/>
      <c r="U107" s="295"/>
      <c r="V107" s="295"/>
      <c r="W107" s="182"/>
      <c r="X107" s="6"/>
      <c r="Y107" s="7"/>
      <c r="Z107" s="29"/>
    </row>
    <row r="108" spans="1:26" ht="38.25" customHeight="1">
      <c r="A108" s="13"/>
      <c r="B108" s="30">
        <f t="shared" si="1"/>
        <v>69</v>
      </c>
      <c r="C108" s="282"/>
      <c r="D108" s="283"/>
      <c r="E108" s="283"/>
      <c r="F108" s="283"/>
      <c r="G108" s="283"/>
      <c r="H108" s="283"/>
      <c r="I108" s="283"/>
      <c r="J108" s="283"/>
      <c r="K108" s="283"/>
      <c r="L108" s="284"/>
      <c r="M108" s="295"/>
      <c r="N108" s="295"/>
      <c r="O108" s="295"/>
      <c r="P108" s="295"/>
      <c r="Q108" s="295"/>
      <c r="R108" s="295"/>
      <c r="S108" s="295"/>
      <c r="T108" s="295"/>
      <c r="U108" s="295"/>
      <c r="V108" s="295"/>
      <c r="W108" s="182"/>
      <c r="X108" s="6"/>
      <c r="Y108" s="7"/>
      <c r="Z108" s="29"/>
    </row>
    <row r="109" spans="1:26" ht="38.25" customHeight="1">
      <c r="A109" s="13"/>
      <c r="B109" s="30">
        <f t="shared" si="1"/>
        <v>70</v>
      </c>
      <c r="C109" s="282"/>
      <c r="D109" s="283"/>
      <c r="E109" s="283"/>
      <c r="F109" s="283"/>
      <c r="G109" s="283"/>
      <c r="H109" s="283"/>
      <c r="I109" s="283"/>
      <c r="J109" s="283"/>
      <c r="K109" s="283"/>
      <c r="L109" s="284"/>
      <c r="M109" s="295"/>
      <c r="N109" s="295"/>
      <c r="O109" s="295"/>
      <c r="P109" s="295"/>
      <c r="Q109" s="295"/>
      <c r="R109" s="295"/>
      <c r="S109" s="295"/>
      <c r="T109" s="295"/>
      <c r="U109" s="295"/>
      <c r="V109" s="295"/>
      <c r="W109" s="182"/>
      <c r="X109" s="6"/>
      <c r="Y109" s="7"/>
      <c r="Z109" s="29"/>
    </row>
    <row r="110" spans="1:26" ht="38.25" customHeight="1">
      <c r="A110" s="13"/>
      <c r="B110" s="30">
        <f t="shared" si="1"/>
        <v>71</v>
      </c>
      <c r="C110" s="282"/>
      <c r="D110" s="283"/>
      <c r="E110" s="283"/>
      <c r="F110" s="283"/>
      <c r="G110" s="283"/>
      <c r="H110" s="283"/>
      <c r="I110" s="283"/>
      <c r="J110" s="283"/>
      <c r="K110" s="283"/>
      <c r="L110" s="284"/>
      <c r="M110" s="295"/>
      <c r="N110" s="295"/>
      <c r="O110" s="295"/>
      <c r="P110" s="295"/>
      <c r="Q110" s="295"/>
      <c r="R110" s="295"/>
      <c r="S110" s="295"/>
      <c r="T110" s="295"/>
      <c r="U110" s="295"/>
      <c r="V110" s="295"/>
      <c r="W110" s="182"/>
      <c r="X110" s="6"/>
      <c r="Y110" s="7"/>
      <c r="Z110" s="29"/>
    </row>
    <row r="111" spans="1:26" ht="38.25" customHeight="1">
      <c r="A111" s="13"/>
      <c r="B111" s="30">
        <f t="shared" si="1"/>
        <v>72</v>
      </c>
      <c r="C111" s="282"/>
      <c r="D111" s="283"/>
      <c r="E111" s="283"/>
      <c r="F111" s="283"/>
      <c r="G111" s="283"/>
      <c r="H111" s="283"/>
      <c r="I111" s="283"/>
      <c r="J111" s="283"/>
      <c r="K111" s="283"/>
      <c r="L111" s="284"/>
      <c r="M111" s="295"/>
      <c r="N111" s="295"/>
      <c r="O111" s="295"/>
      <c r="P111" s="295"/>
      <c r="Q111" s="295"/>
      <c r="R111" s="295"/>
      <c r="S111" s="295"/>
      <c r="T111" s="295"/>
      <c r="U111" s="295"/>
      <c r="V111" s="295"/>
      <c r="W111" s="182"/>
      <c r="X111" s="6"/>
      <c r="Y111" s="7"/>
      <c r="Z111" s="29"/>
    </row>
    <row r="112" spans="1:26" ht="38.25" customHeight="1">
      <c r="A112" s="13"/>
      <c r="B112" s="30">
        <f t="shared" si="1"/>
        <v>73</v>
      </c>
      <c r="C112" s="282"/>
      <c r="D112" s="283"/>
      <c r="E112" s="283"/>
      <c r="F112" s="283"/>
      <c r="G112" s="283"/>
      <c r="H112" s="283"/>
      <c r="I112" s="283"/>
      <c r="J112" s="283"/>
      <c r="K112" s="283"/>
      <c r="L112" s="284"/>
      <c r="M112" s="295"/>
      <c r="N112" s="295"/>
      <c r="O112" s="295"/>
      <c r="P112" s="295"/>
      <c r="Q112" s="295"/>
      <c r="R112" s="295"/>
      <c r="S112" s="295"/>
      <c r="T112" s="295"/>
      <c r="U112" s="295"/>
      <c r="V112" s="295"/>
      <c r="W112" s="182"/>
      <c r="X112" s="6"/>
      <c r="Y112" s="7"/>
      <c r="Z112" s="29"/>
    </row>
    <row r="113" spans="1:26" ht="38.25" customHeight="1">
      <c r="A113" s="13"/>
      <c r="B113" s="30">
        <f t="shared" si="1"/>
        <v>74</v>
      </c>
      <c r="C113" s="282"/>
      <c r="D113" s="283"/>
      <c r="E113" s="283"/>
      <c r="F113" s="283"/>
      <c r="G113" s="283"/>
      <c r="H113" s="283"/>
      <c r="I113" s="283"/>
      <c r="J113" s="283"/>
      <c r="K113" s="283"/>
      <c r="L113" s="284"/>
      <c r="M113" s="295"/>
      <c r="N113" s="295"/>
      <c r="O113" s="295"/>
      <c r="P113" s="295"/>
      <c r="Q113" s="295"/>
      <c r="R113" s="295"/>
      <c r="S113" s="295"/>
      <c r="T113" s="295"/>
      <c r="U113" s="295"/>
      <c r="V113" s="295"/>
      <c r="W113" s="182"/>
      <c r="X113" s="6"/>
      <c r="Y113" s="7"/>
      <c r="Z113" s="29"/>
    </row>
    <row r="114" spans="1:26" ht="38.25" customHeight="1">
      <c r="A114" s="13"/>
      <c r="B114" s="30">
        <f t="shared" si="1"/>
        <v>75</v>
      </c>
      <c r="C114" s="282"/>
      <c r="D114" s="283"/>
      <c r="E114" s="283"/>
      <c r="F114" s="283"/>
      <c r="G114" s="283"/>
      <c r="H114" s="283"/>
      <c r="I114" s="283"/>
      <c r="J114" s="283"/>
      <c r="K114" s="283"/>
      <c r="L114" s="284"/>
      <c r="M114" s="295"/>
      <c r="N114" s="295"/>
      <c r="O114" s="295"/>
      <c r="P114" s="295"/>
      <c r="Q114" s="295"/>
      <c r="R114" s="295"/>
      <c r="S114" s="295"/>
      <c r="T114" s="295"/>
      <c r="U114" s="295"/>
      <c r="V114" s="295"/>
      <c r="W114" s="182"/>
      <c r="X114" s="6"/>
      <c r="Y114" s="7"/>
      <c r="Z114" s="29"/>
    </row>
    <row r="115" spans="1:26" ht="38.25" customHeight="1">
      <c r="A115" s="13"/>
      <c r="B115" s="30">
        <f t="shared" si="1"/>
        <v>76</v>
      </c>
      <c r="C115" s="282"/>
      <c r="D115" s="283"/>
      <c r="E115" s="283"/>
      <c r="F115" s="283"/>
      <c r="G115" s="283"/>
      <c r="H115" s="283"/>
      <c r="I115" s="283"/>
      <c r="J115" s="283"/>
      <c r="K115" s="283"/>
      <c r="L115" s="284"/>
      <c r="M115" s="295"/>
      <c r="N115" s="295"/>
      <c r="O115" s="295"/>
      <c r="P115" s="295"/>
      <c r="Q115" s="295"/>
      <c r="R115" s="295"/>
      <c r="S115" s="295"/>
      <c r="T115" s="295"/>
      <c r="U115" s="295"/>
      <c r="V115" s="295"/>
      <c r="W115" s="182"/>
      <c r="X115" s="6"/>
      <c r="Y115" s="7"/>
      <c r="Z115" s="29"/>
    </row>
    <row r="116" spans="1:26" ht="38.25" customHeight="1">
      <c r="A116" s="13"/>
      <c r="B116" s="30">
        <f t="shared" si="1"/>
        <v>77</v>
      </c>
      <c r="C116" s="282"/>
      <c r="D116" s="283"/>
      <c r="E116" s="283"/>
      <c r="F116" s="283"/>
      <c r="G116" s="283"/>
      <c r="H116" s="283"/>
      <c r="I116" s="283"/>
      <c r="J116" s="283"/>
      <c r="K116" s="283"/>
      <c r="L116" s="284"/>
      <c r="M116" s="295"/>
      <c r="N116" s="295"/>
      <c r="O116" s="295"/>
      <c r="P116" s="295"/>
      <c r="Q116" s="295"/>
      <c r="R116" s="295"/>
      <c r="S116" s="295"/>
      <c r="T116" s="295"/>
      <c r="U116" s="295"/>
      <c r="V116" s="295"/>
      <c r="W116" s="182"/>
      <c r="X116" s="6"/>
      <c r="Y116" s="7"/>
      <c r="Z116" s="29"/>
    </row>
    <row r="117" spans="1:26" ht="38.25" customHeight="1">
      <c r="A117" s="13"/>
      <c r="B117" s="30">
        <f t="shared" si="1"/>
        <v>78</v>
      </c>
      <c r="C117" s="282"/>
      <c r="D117" s="283"/>
      <c r="E117" s="283"/>
      <c r="F117" s="283"/>
      <c r="G117" s="283"/>
      <c r="H117" s="283"/>
      <c r="I117" s="283"/>
      <c r="J117" s="283"/>
      <c r="K117" s="283"/>
      <c r="L117" s="284"/>
      <c r="M117" s="295"/>
      <c r="N117" s="295"/>
      <c r="O117" s="295"/>
      <c r="P117" s="295"/>
      <c r="Q117" s="295"/>
      <c r="R117" s="295"/>
      <c r="S117" s="295"/>
      <c r="T117" s="295"/>
      <c r="U117" s="295"/>
      <c r="V117" s="295"/>
      <c r="W117" s="182"/>
      <c r="X117" s="6"/>
      <c r="Y117" s="7"/>
      <c r="Z117" s="29"/>
    </row>
    <row r="118" spans="1:26" ht="38.25" customHeight="1">
      <c r="A118" s="13"/>
      <c r="B118" s="30">
        <f t="shared" si="1"/>
        <v>79</v>
      </c>
      <c r="C118" s="282"/>
      <c r="D118" s="283"/>
      <c r="E118" s="283"/>
      <c r="F118" s="283"/>
      <c r="G118" s="283"/>
      <c r="H118" s="283"/>
      <c r="I118" s="283"/>
      <c r="J118" s="283"/>
      <c r="K118" s="283"/>
      <c r="L118" s="284"/>
      <c r="M118" s="295"/>
      <c r="N118" s="295"/>
      <c r="O118" s="295"/>
      <c r="P118" s="295"/>
      <c r="Q118" s="295"/>
      <c r="R118" s="295"/>
      <c r="S118" s="295"/>
      <c r="T118" s="295"/>
      <c r="U118" s="295"/>
      <c r="V118" s="295"/>
      <c r="W118" s="182"/>
      <c r="X118" s="6"/>
      <c r="Y118" s="7"/>
      <c r="Z118" s="29"/>
    </row>
    <row r="119" spans="1:26" ht="38.25" customHeight="1">
      <c r="A119" s="13"/>
      <c r="B119" s="30">
        <f t="shared" si="1"/>
        <v>80</v>
      </c>
      <c r="C119" s="282"/>
      <c r="D119" s="283"/>
      <c r="E119" s="283"/>
      <c r="F119" s="283"/>
      <c r="G119" s="283"/>
      <c r="H119" s="283"/>
      <c r="I119" s="283"/>
      <c r="J119" s="283"/>
      <c r="K119" s="283"/>
      <c r="L119" s="284"/>
      <c r="M119" s="295"/>
      <c r="N119" s="295"/>
      <c r="O119" s="295"/>
      <c r="P119" s="295"/>
      <c r="Q119" s="295"/>
      <c r="R119" s="295"/>
      <c r="S119" s="295"/>
      <c r="T119" s="295"/>
      <c r="U119" s="295"/>
      <c r="V119" s="295"/>
      <c r="W119" s="182"/>
      <c r="X119" s="6"/>
      <c r="Y119" s="7"/>
      <c r="Z119" s="29"/>
    </row>
    <row r="120" spans="1:26" ht="38.25" customHeight="1">
      <c r="A120" s="13"/>
      <c r="B120" s="30">
        <f t="shared" si="1"/>
        <v>81</v>
      </c>
      <c r="C120" s="282"/>
      <c r="D120" s="283"/>
      <c r="E120" s="283"/>
      <c r="F120" s="283"/>
      <c r="G120" s="283"/>
      <c r="H120" s="283"/>
      <c r="I120" s="283"/>
      <c r="J120" s="283"/>
      <c r="K120" s="283"/>
      <c r="L120" s="284"/>
      <c r="M120" s="295"/>
      <c r="N120" s="295"/>
      <c r="O120" s="295"/>
      <c r="P120" s="295"/>
      <c r="Q120" s="295"/>
      <c r="R120" s="295"/>
      <c r="S120" s="295"/>
      <c r="T120" s="295"/>
      <c r="U120" s="295"/>
      <c r="V120" s="295"/>
      <c r="W120" s="182"/>
      <c r="X120" s="6"/>
      <c r="Y120" s="7"/>
      <c r="Z120" s="29"/>
    </row>
    <row r="121" spans="1:26" ht="38.25" customHeight="1">
      <c r="A121" s="13"/>
      <c r="B121" s="30">
        <f t="shared" si="1"/>
        <v>82</v>
      </c>
      <c r="C121" s="282"/>
      <c r="D121" s="283"/>
      <c r="E121" s="283"/>
      <c r="F121" s="283"/>
      <c r="G121" s="283"/>
      <c r="H121" s="283"/>
      <c r="I121" s="283"/>
      <c r="J121" s="283"/>
      <c r="K121" s="283"/>
      <c r="L121" s="284"/>
      <c r="M121" s="295"/>
      <c r="N121" s="295"/>
      <c r="O121" s="295"/>
      <c r="P121" s="295"/>
      <c r="Q121" s="295"/>
      <c r="R121" s="295"/>
      <c r="S121" s="295"/>
      <c r="T121" s="295"/>
      <c r="U121" s="295"/>
      <c r="V121" s="295"/>
      <c r="W121" s="182"/>
      <c r="X121" s="6"/>
      <c r="Y121" s="7"/>
      <c r="Z121" s="29"/>
    </row>
    <row r="122" spans="1:26" ht="38.25" customHeight="1">
      <c r="A122" s="13"/>
      <c r="B122" s="30">
        <f t="shared" si="1"/>
        <v>83</v>
      </c>
      <c r="C122" s="282"/>
      <c r="D122" s="283"/>
      <c r="E122" s="283"/>
      <c r="F122" s="283"/>
      <c r="G122" s="283"/>
      <c r="H122" s="283"/>
      <c r="I122" s="283"/>
      <c r="J122" s="283"/>
      <c r="K122" s="283"/>
      <c r="L122" s="284"/>
      <c r="M122" s="295"/>
      <c r="N122" s="295"/>
      <c r="O122" s="295"/>
      <c r="P122" s="295"/>
      <c r="Q122" s="295"/>
      <c r="R122" s="295"/>
      <c r="S122" s="295"/>
      <c r="T122" s="295"/>
      <c r="U122" s="295"/>
      <c r="V122" s="295"/>
      <c r="W122" s="182"/>
      <c r="X122" s="6"/>
      <c r="Y122" s="7"/>
      <c r="Z122" s="29"/>
    </row>
    <row r="123" spans="1:26" ht="38.25" customHeight="1">
      <c r="A123" s="13"/>
      <c r="B123" s="30">
        <f t="shared" si="1"/>
        <v>84</v>
      </c>
      <c r="C123" s="282"/>
      <c r="D123" s="283"/>
      <c r="E123" s="283"/>
      <c r="F123" s="283"/>
      <c r="G123" s="283"/>
      <c r="H123" s="283"/>
      <c r="I123" s="283"/>
      <c r="J123" s="283"/>
      <c r="K123" s="283"/>
      <c r="L123" s="284"/>
      <c r="M123" s="295"/>
      <c r="N123" s="295"/>
      <c r="O123" s="295"/>
      <c r="P123" s="295"/>
      <c r="Q123" s="295"/>
      <c r="R123" s="295"/>
      <c r="S123" s="295"/>
      <c r="T123" s="295"/>
      <c r="U123" s="295"/>
      <c r="V123" s="295"/>
      <c r="W123" s="182"/>
      <c r="X123" s="6"/>
      <c r="Y123" s="7"/>
      <c r="Z123" s="29"/>
    </row>
    <row r="124" spans="1:26" ht="38.25" customHeight="1">
      <c r="A124" s="13"/>
      <c r="B124" s="30">
        <f t="shared" si="1"/>
        <v>85</v>
      </c>
      <c r="C124" s="282"/>
      <c r="D124" s="283"/>
      <c r="E124" s="283"/>
      <c r="F124" s="283"/>
      <c r="G124" s="283"/>
      <c r="H124" s="283"/>
      <c r="I124" s="283"/>
      <c r="J124" s="283"/>
      <c r="K124" s="283"/>
      <c r="L124" s="284"/>
      <c r="M124" s="295"/>
      <c r="N124" s="295"/>
      <c r="O124" s="295"/>
      <c r="P124" s="295"/>
      <c r="Q124" s="295"/>
      <c r="R124" s="295"/>
      <c r="S124" s="295"/>
      <c r="T124" s="295"/>
      <c r="U124" s="295"/>
      <c r="V124" s="295"/>
      <c r="W124" s="182"/>
      <c r="X124" s="6"/>
      <c r="Y124" s="7"/>
      <c r="Z124" s="29"/>
    </row>
    <row r="125" spans="1:26" ht="38.25" customHeight="1">
      <c r="A125" s="13"/>
      <c r="B125" s="30">
        <f t="shared" si="1"/>
        <v>86</v>
      </c>
      <c r="C125" s="282"/>
      <c r="D125" s="283"/>
      <c r="E125" s="283"/>
      <c r="F125" s="283"/>
      <c r="G125" s="283"/>
      <c r="H125" s="283"/>
      <c r="I125" s="283"/>
      <c r="J125" s="283"/>
      <c r="K125" s="283"/>
      <c r="L125" s="284"/>
      <c r="M125" s="295"/>
      <c r="N125" s="295"/>
      <c r="O125" s="295"/>
      <c r="P125" s="295"/>
      <c r="Q125" s="295"/>
      <c r="R125" s="295"/>
      <c r="S125" s="295"/>
      <c r="T125" s="295"/>
      <c r="U125" s="295"/>
      <c r="V125" s="295"/>
      <c r="W125" s="182"/>
      <c r="X125" s="6"/>
      <c r="Y125" s="7"/>
      <c r="Z125" s="29"/>
    </row>
    <row r="126" spans="1:26" ht="38.25" customHeight="1">
      <c r="A126" s="13"/>
      <c r="B126" s="30">
        <f t="shared" si="1"/>
        <v>87</v>
      </c>
      <c r="C126" s="282"/>
      <c r="D126" s="283"/>
      <c r="E126" s="283"/>
      <c r="F126" s="283"/>
      <c r="G126" s="283"/>
      <c r="H126" s="283"/>
      <c r="I126" s="283"/>
      <c r="J126" s="283"/>
      <c r="K126" s="283"/>
      <c r="L126" s="284"/>
      <c r="M126" s="295"/>
      <c r="N126" s="295"/>
      <c r="O126" s="295"/>
      <c r="P126" s="295"/>
      <c r="Q126" s="295"/>
      <c r="R126" s="295"/>
      <c r="S126" s="295"/>
      <c r="T126" s="295"/>
      <c r="U126" s="295"/>
      <c r="V126" s="295"/>
      <c r="W126" s="182"/>
      <c r="X126" s="6"/>
      <c r="Y126" s="7"/>
      <c r="Z126" s="29"/>
    </row>
    <row r="127" spans="1:26" ht="38.25" customHeight="1">
      <c r="A127" s="13"/>
      <c r="B127" s="30">
        <f t="shared" si="1"/>
        <v>88</v>
      </c>
      <c r="C127" s="282"/>
      <c r="D127" s="283"/>
      <c r="E127" s="283"/>
      <c r="F127" s="283"/>
      <c r="G127" s="283"/>
      <c r="H127" s="283"/>
      <c r="I127" s="283"/>
      <c r="J127" s="283"/>
      <c r="K127" s="283"/>
      <c r="L127" s="284"/>
      <c r="M127" s="295"/>
      <c r="N127" s="295"/>
      <c r="O127" s="295"/>
      <c r="P127" s="295"/>
      <c r="Q127" s="295"/>
      <c r="R127" s="295"/>
      <c r="S127" s="295"/>
      <c r="T127" s="295"/>
      <c r="U127" s="295"/>
      <c r="V127" s="295"/>
      <c r="W127" s="182"/>
      <c r="X127" s="6"/>
      <c r="Y127" s="7"/>
      <c r="Z127" s="29"/>
    </row>
    <row r="128" spans="1:26" ht="38.25" customHeight="1">
      <c r="A128" s="13"/>
      <c r="B128" s="30">
        <f t="shared" si="1"/>
        <v>89</v>
      </c>
      <c r="C128" s="282"/>
      <c r="D128" s="283"/>
      <c r="E128" s="283"/>
      <c r="F128" s="283"/>
      <c r="G128" s="283"/>
      <c r="H128" s="283"/>
      <c r="I128" s="283"/>
      <c r="J128" s="283"/>
      <c r="K128" s="283"/>
      <c r="L128" s="284"/>
      <c r="M128" s="295"/>
      <c r="N128" s="295"/>
      <c r="O128" s="295"/>
      <c r="P128" s="295"/>
      <c r="Q128" s="295"/>
      <c r="R128" s="295"/>
      <c r="S128" s="295"/>
      <c r="T128" s="295"/>
      <c r="U128" s="295"/>
      <c r="V128" s="295"/>
      <c r="W128" s="182"/>
      <c r="X128" s="6"/>
      <c r="Y128" s="7"/>
      <c r="Z128" s="29"/>
    </row>
    <row r="129" spans="1:26" ht="38.25" customHeight="1">
      <c r="A129" s="13"/>
      <c r="B129" s="30">
        <f t="shared" si="1"/>
        <v>90</v>
      </c>
      <c r="C129" s="282"/>
      <c r="D129" s="283"/>
      <c r="E129" s="283"/>
      <c r="F129" s="283"/>
      <c r="G129" s="283"/>
      <c r="H129" s="283"/>
      <c r="I129" s="283"/>
      <c r="J129" s="283"/>
      <c r="K129" s="283"/>
      <c r="L129" s="284"/>
      <c r="M129" s="295"/>
      <c r="N129" s="295"/>
      <c r="O129" s="295"/>
      <c r="P129" s="295"/>
      <c r="Q129" s="295"/>
      <c r="R129" s="295"/>
      <c r="S129" s="295"/>
      <c r="T129" s="295"/>
      <c r="U129" s="295"/>
      <c r="V129" s="295"/>
      <c r="W129" s="182"/>
      <c r="X129" s="6"/>
      <c r="Y129" s="7"/>
      <c r="Z129" s="29"/>
    </row>
    <row r="130" spans="1:26" ht="38.25" customHeight="1">
      <c r="A130" s="13"/>
      <c r="B130" s="30">
        <f t="shared" si="1"/>
        <v>91</v>
      </c>
      <c r="C130" s="282"/>
      <c r="D130" s="283"/>
      <c r="E130" s="283"/>
      <c r="F130" s="283"/>
      <c r="G130" s="283"/>
      <c r="H130" s="283"/>
      <c r="I130" s="283"/>
      <c r="J130" s="283"/>
      <c r="K130" s="283"/>
      <c r="L130" s="284"/>
      <c r="M130" s="295"/>
      <c r="N130" s="295"/>
      <c r="O130" s="295"/>
      <c r="P130" s="295"/>
      <c r="Q130" s="295"/>
      <c r="R130" s="295"/>
      <c r="S130" s="295"/>
      <c r="T130" s="295"/>
      <c r="U130" s="295"/>
      <c r="V130" s="295"/>
      <c r="W130" s="182"/>
      <c r="X130" s="6"/>
      <c r="Y130" s="7"/>
      <c r="Z130" s="29"/>
    </row>
    <row r="131" spans="1:26" ht="38.25" customHeight="1">
      <c r="A131" s="13"/>
      <c r="B131" s="30">
        <f t="shared" si="1"/>
        <v>92</v>
      </c>
      <c r="C131" s="282"/>
      <c r="D131" s="283"/>
      <c r="E131" s="283"/>
      <c r="F131" s="283"/>
      <c r="G131" s="283"/>
      <c r="H131" s="283"/>
      <c r="I131" s="283"/>
      <c r="J131" s="283"/>
      <c r="K131" s="283"/>
      <c r="L131" s="284"/>
      <c r="M131" s="295"/>
      <c r="N131" s="295"/>
      <c r="O131" s="295"/>
      <c r="P131" s="295"/>
      <c r="Q131" s="295"/>
      <c r="R131" s="295"/>
      <c r="S131" s="295"/>
      <c r="T131" s="295"/>
      <c r="U131" s="295"/>
      <c r="V131" s="295"/>
      <c r="W131" s="182"/>
      <c r="X131" s="6"/>
      <c r="Y131" s="7"/>
      <c r="Z131" s="29"/>
    </row>
    <row r="132" spans="1:26" ht="38.25" customHeight="1">
      <c r="A132" s="13"/>
      <c r="B132" s="30">
        <f t="shared" si="1"/>
        <v>93</v>
      </c>
      <c r="C132" s="282"/>
      <c r="D132" s="283"/>
      <c r="E132" s="283"/>
      <c r="F132" s="283"/>
      <c r="G132" s="283"/>
      <c r="H132" s="283"/>
      <c r="I132" s="283"/>
      <c r="J132" s="283"/>
      <c r="K132" s="283"/>
      <c r="L132" s="284"/>
      <c r="M132" s="295"/>
      <c r="N132" s="295"/>
      <c r="O132" s="295"/>
      <c r="P132" s="295"/>
      <c r="Q132" s="295"/>
      <c r="R132" s="295"/>
      <c r="S132" s="295"/>
      <c r="T132" s="295"/>
      <c r="U132" s="295"/>
      <c r="V132" s="295"/>
      <c r="W132" s="182"/>
      <c r="X132" s="6"/>
      <c r="Y132" s="7"/>
      <c r="Z132" s="29"/>
    </row>
    <row r="133" spans="1:26" ht="38.25" customHeight="1">
      <c r="A133" s="13"/>
      <c r="B133" s="30">
        <f t="shared" si="1"/>
        <v>94</v>
      </c>
      <c r="C133" s="282"/>
      <c r="D133" s="283"/>
      <c r="E133" s="283"/>
      <c r="F133" s="283"/>
      <c r="G133" s="283"/>
      <c r="H133" s="283"/>
      <c r="I133" s="283"/>
      <c r="J133" s="283"/>
      <c r="K133" s="283"/>
      <c r="L133" s="284"/>
      <c r="M133" s="295"/>
      <c r="N133" s="295"/>
      <c r="O133" s="295"/>
      <c r="P133" s="295"/>
      <c r="Q133" s="295"/>
      <c r="R133" s="295"/>
      <c r="S133" s="295"/>
      <c r="T133" s="295"/>
      <c r="U133" s="295"/>
      <c r="V133" s="295"/>
      <c r="W133" s="182"/>
      <c r="X133" s="6"/>
      <c r="Y133" s="7"/>
      <c r="Z133" s="29"/>
    </row>
    <row r="134" spans="1:26" ht="38.25" customHeight="1">
      <c r="A134" s="13"/>
      <c r="B134" s="30">
        <f t="shared" si="1"/>
        <v>95</v>
      </c>
      <c r="C134" s="282"/>
      <c r="D134" s="283"/>
      <c r="E134" s="283"/>
      <c r="F134" s="283"/>
      <c r="G134" s="283"/>
      <c r="H134" s="283"/>
      <c r="I134" s="283"/>
      <c r="J134" s="283"/>
      <c r="K134" s="283"/>
      <c r="L134" s="284"/>
      <c r="M134" s="295"/>
      <c r="N134" s="295"/>
      <c r="O134" s="295"/>
      <c r="P134" s="295"/>
      <c r="Q134" s="295"/>
      <c r="R134" s="295"/>
      <c r="S134" s="295"/>
      <c r="T134" s="295"/>
      <c r="U134" s="295"/>
      <c r="V134" s="295"/>
      <c r="W134" s="182"/>
      <c r="X134" s="6"/>
      <c r="Y134" s="7"/>
      <c r="Z134" s="29"/>
    </row>
    <row r="135" spans="1:26" ht="38.25" customHeight="1">
      <c r="A135" s="13"/>
      <c r="B135" s="30">
        <f t="shared" si="1"/>
        <v>96</v>
      </c>
      <c r="C135" s="282"/>
      <c r="D135" s="283"/>
      <c r="E135" s="283"/>
      <c r="F135" s="283"/>
      <c r="G135" s="283"/>
      <c r="H135" s="283"/>
      <c r="I135" s="283"/>
      <c r="J135" s="283"/>
      <c r="K135" s="283"/>
      <c r="L135" s="284"/>
      <c r="M135" s="295"/>
      <c r="N135" s="295"/>
      <c r="O135" s="295"/>
      <c r="P135" s="295"/>
      <c r="Q135" s="295"/>
      <c r="R135" s="295"/>
      <c r="S135" s="295"/>
      <c r="T135" s="295"/>
      <c r="U135" s="295"/>
      <c r="V135" s="295"/>
      <c r="W135" s="182"/>
      <c r="X135" s="6"/>
      <c r="Y135" s="7"/>
      <c r="Z135" s="29"/>
    </row>
    <row r="136" spans="1:26" ht="38.25" customHeight="1">
      <c r="A136" s="13"/>
      <c r="B136" s="30">
        <f t="shared" si="1"/>
        <v>97</v>
      </c>
      <c r="C136" s="282"/>
      <c r="D136" s="283"/>
      <c r="E136" s="283"/>
      <c r="F136" s="283"/>
      <c r="G136" s="283"/>
      <c r="H136" s="283"/>
      <c r="I136" s="283"/>
      <c r="J136" s="283"/>
      <c r="K136" s="283"/>
      <c r="L136" s="284"/>
      <c r="M136" s="295"/>
      <c r="N136" s="295"/>
      <c r="O136" s="295"/>
      <c r="P136" s="295"/>
      <c r="Q136" s="295"/>
      <c r="R136" s="295"/>
      <c r="S136" s="295"/>
      <c r="T136" s="295"/>
      <c r="U136" s="295"/>
      <c r="V136" s="295"/>
      <c r="W136" s="182"/>
      <c r="X136" s="6"/>
      <c r="Y136" s="7"/>
      <c r="Z136" s="29"/>
    </row>
    <row r="137" spans="1:26" ht="38.25" customHeight="1">
      <c r="A137" s="13"/>
      <c r="B137" s="30">
        <f t="shared" si="1"/>
        <v>98</v>
      </c>
      <c r="C137" s="282"/>
      <c r="D137" s="283"/>
      <c r="E137" s="283"/>
      <c r="F137" s="283"/>
      <c r="G137" s="283"/>
      <c r="H137" s="283"/>
      <c r="I137" s="283"/>
      <c r="J137" s="283"/>
      <c r="K137" s="283"/>
      <c r="L137" s="284"/>
      <c r="M137" s="295"/>
      <c r="N137" s="295"/>
      <c r="O137" s="295"/>
      <c r="P137" s="295"/>
      <c r="Q137" s="295"/>
      <c r="R137" s="295"/>
      <c r="S137" s="295"/>
      <c r="T137" s="295"/>
      <c r="U137" s="295"/>
      <c r="V137" s="295"/>
      <c r="W137" s="182"/>
      <c r="X137" s="6"/>
      <c r="Y137" s="7"/>
      <c r="Z137" s="29"/>
    </row>
    <row r="138" spans="1:26" ht="38.25" customHeight="1">
      <c r="A138" s="13"/>
      <c r="B138" s="30">
        <f t="shared" si="1"/>
        <v>99</v>
      </c>
      <c r="C138" s="282"/>
      <c r="D138" s="283"/>
      <c r="E138" s="283"/>
      <c r="F138" s="283"/>
      <c r="G138" s="283"/>
      <c r="H138" s="283"/>
      <c r="I138" s="283"/>
      <c r="J138" s="283"/>
      <c r="K138" s="283"/>
      <c r="L138" s="284"/>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G7" sqref="G7:AJ7"/>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349" t="s">
        <v>13</v>
      </c>
      <c r="AD1" s="350"/>
      <c r="AE1" s="350"/>
      <c r="AF1" s="349">
        <f>基本情報入力シート!C18</f>
        <v>0</v>
      </c>
      <c r="AG1" s="350"/>
      <c r="AH1" s="350"/>
      <c r="AI1" s="350"/>
      <c r="AJ1" s="351"/>
    </row>
    <row r="2" spans="1:46" ht="6" customHeight="1"/>
    <row r="3" spans="1:46" ht="17.25">
      <c r="A3" s="352" t="s">
        <v>1859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1:46" ht="6" customHeight="1"/>
    <row r="5" spans="1:46">
      <c r="A5" s="10" t="s">
        <v>44</v>
      </c>
      <c r="AC5" s="61"/>
      <c r="AD5" s="61"/>
      <c r="AE5" s="61"/>
      <c r="AF5" s="61"/>
      <c r="AG5" s="61"/>
      <c r="AH5" s="61"/>
      <c r="AI5" s="61"/>
      <c r="AJ5" s="61"/>
    </row>
    <row r="6" spans="1:46" s="36" customFormat="1" ht="13.5" customHeight="1">
      <c r="A6" s="354" t="s">
        <v>0</v>
      </c>
      <c r="B6" s="355"/>
      <c r="C6" s="355"/>
      <c r="D6" s="355"/>
      <c r="E6" s="355"/>
      <c r="F6" s="355"/>
      <c r="G6" s="356" t="str">
        <f>IF(基本情報入力シート!M22="","",基本情報入力シート!M22)</f>
        <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8"/>
    </row>
    <row r="7" spans="1:46" s="36" customFormat="1" ht="22.5" customHeight="1">
      <c r="A7" s="308" t="s">
        <v>18</v>
      </c>
      <c r="B7" s="309"/>
      <c r="C7" s="309"/>
      <c r="D7" s="309"/>
      <c r="E7" s="309"/>
      <c r="F7" s="309"/>
      <c r="G7" s="310"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9" t="s">
        <v>0</v>
      </c>
      <c r="B11" s="360"/>
      <c r="C11" s="360"/>
      <c r="D11" s="360"/>
      <c r="E11" s="360"/>
      <c r="F11" s="360"/>
      <c r="G11" s="356" t="str">
        <f>IF(基本情報入力シート!M30="","",基本情報入力シート!M30)</f>
        <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S11" s="41"/>
    </row>
    <row r="12" spans="1:46" s="36" customFormat="1" ht="22.5" customHeight="1">
      <c r="A12" s="315" t="s">
        <v>15</v>
      </c>
      <c r="B12" s="316"/>
      <c r="C12" s="316"/>
      <c r="D12" s="316"/>
      <c r="E12" s="316"/>
      <c r="F12" s="316"/>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9" t="s">
        <v>16</v>
      </c>
      <c r="B13" s="369"/>
      <c r="C13" s="369"/>
      <c r="D13" s="369"/>
      <c r="E13" s="369"/>
      <c r="F13" s="369"/>
      <c r="G13" s="370" t="s">
        <v>7</v>
      </c>
      <c r="H13" s="370"/>
      <c r="I13" s="370"/>
      <c r="J13" s="308"/>
      <c r="K13" s="374" t="str">
        <f>IF(基本情報入力シート!M32="","",基本情報入力シート!M32)</f>
        <v/>
      </c>
      <c r="L13" s="374"/>
      <c r="M13" s="374"/>
      <c r="N13" s="374"/>
      <c r="O13" s="374"/>
      <c r="P13" s="374"/>
      <c r="Q13" s="374"/>
      <c r="R13" s="374"/>
      <c r="S13" s="374"/>
      <c r="T13" s="374"/>
      <c r="U13" s="369" t="s">
        <v>17</v>
      </c>
      <c r="V13" s="369"/>
      <c r="W13" s="369"/>
      <c r="X13" s="369"/>
      <c r="Y13" s="374" t="str">
        <f>IF(基本情報入力シート!M33="","",基本情報入力シート!M33)</f>
        <v/>
      </c>
      <c r="Z13" s="374"/>
      <c r="AA13" s="374"/>
      <c r="AB13" s="374"/>
      <c r="AC13" s="374"/>
      <c r="AD13" s="374"/>
      <c r="AE13" s="374"/>
      <c r="AF13" s="374"/>
      <c r="AG13" s="374"/>
      <c r="AH13" s="374"/>
      <c r="AI13" s="374"/>
      <c r="AJ13" s="3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5" t="s">
        <v>1860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87">
        <f>'別紙様式3-2（交付金）'!F5</f>
        <v>0</v>
      </c>
      <c r="AA16" s="388"/>
      <c r="AB16" s="388"/>
      <c r="AC16" s="388"/>
      <c r="AD16" s="388"/>
      <c r="AE16" s="388"/>
      <c r="AF16" s="388"/>
      <c r="AG16" s="389" t="s">
        <v>4</v>
      </c>
      <c r="AH16" s="390"/>
      <c r="AI16" s="36"/>
      <c r="AJ16" s="13"/>
      <c r="AR16" s="42"/>
    </row>
    <row r="17" spans="1:47" customFormat="1" ht="19.5" customHeight="1" thickBot="1">
      <c r="A17" s="391" t="s">
        <v>109</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92"/>
      <c r="AA17" s="393"/>
      <c r="AB17" s="393"/>
      <c r="AC17" s="393"/>
      <c r="AD17" s="393"/>
      <c r="AE17" s="393"/>
      <c r="AF17" s="394"/>
      <c r="AG17" s="395" t="s">
        <v>4</v>
      </c>
      <c r="AH17" s="369"/>
      <c r="AI17" t="s">
        <v>107</v>
      </c>
      <c r="AJ17" s="50" t="str">
        <f>IF(Z17="","",IF(Z16="","",IF(Z17&gt;=Z16,"○","☓")))</f>
        <v/>
      </c>
      <c r="AK17" s="443" t="s">
        <v>116</v>
      </c>
      <c r="AL17" s="444"/>
      <c r="AM17" s="444"/>
      <c r="AN17" s="444"/>
      <c r="AO17" s="444"/>
      <c r="AP17" s="444"/>
      <c r="AQ17" s="444"/>
      <c r="AR17" s="444"/>
      <c r="AS17" s="444"/>
      <c r="AT17" s="444"/>
      <c r="AU17" s="445"/>
    </row>
    <row r="18" spans="1:47" customFormat="1" ht="19.5" customHeight="1" thickBot="1">
      <c r="A18" s="371" t="s">
        <v>110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51"/>
      <c r="AA18" s="51"/>
      <c r="AB18" s="52"/>
      <c r="AC18" s="52"/>
      <c r="AD18" s="52"/>
      <c r="AE18" s="52"/>
      <c r="AF18" s="52"/>
      <c r="AG18" s="52"/>
      <c r="AH18" s="52"/>
      <c r="AI18" s="52"/>
      <c r="AJ18" s="52"/>
      <c r="AK18" s="52"/>
      <c r="AL18" s="52"/>
      <c r="AT18" s="42"/>
    </row>
    <row r="19" spans="1:47" customFormat="1" ht="30.75" customHeight="1" thickBot="1">
      <c r="A19" s="116"/>
      <c r="B19" s="446" t="s">
        <v>1861</v>
      </c>
      <c r="C19" s="447"/>
      <c r="D19" s="447"/>
      <c r="E19" s="447"/>
      <c r="F19" s="447"/>
      <c r="G19" s="447"/>
      <c r="H19" s="447"/>
      <c r="I19" s="447"/>
      <c r="J19" s="447"/>
      <c r="K19" s="447"/>
      <c r="L19" s="447"/>
      <c r="M19" s="447"/>
      <c r="N19" s="447"/>
      <c r="O19" s="447"/>
      <c r="P19" s="447"/>
      <c r="Q19" s="447"/>
      <c r="R19" s="447"/>
      <c r="S19" s="447"/>
      <c r="T19" s="447"/>
      <c r="U19" s="440">
        <f>'別紙様式3-2（交付金）'!F6</f>
        <v>0</v>
      </c>
      <c r="V19" s="441"/>
      <c r="W19" s="441"/>
      <c r="X19" s="441"/>
      <c r="Y19" s="442"/>
      <c r="Z19" s="389" t="s">
        <v>4</v>
      </c>
      <c r="AA19" s="448"/>
      <c r="AB19" s="219" t="s">
        <v>11</v>
      </c>
      <c r="AC19" s="452">
        <f>IFERROR(U21/U19*100,0)</f>
        <v>0</v>
      </c>
      <c r="AD19" s="453"/>
      <c r="AE19" s="119" t="s">
        <v>12</v>
      </c>
      <c r="AF19" s="120" t="s">
        <v>40</v>
      </c>
      <c r="AG19" t="s">
        <v>107</v>
      </c>
      <c r="AH19" s="50" t="str">
        <f>IF($AC$19=0,"×",IF($AC$19&gt;=(200/3),"○","×"))</f>
        <v>×</v>
      </c>
      <c r="AI19" s="52"/>
      <c r="AJ19" s="52"/>
      <c r="AK19" s="396" t="s">
        <v>1899</v>
      </c>
      <c r="AL19" s="397"/>
      <c r="AM19" s="397"/>
      <c r="AN19" s="397"/>
      <c r="AO19" s="397"/>
      <c r="AP19" s="397"/>
      <c r="AQ19" s="397"/>
      <c r="AR19" s="397"/>
      <c r="AS19" s="397"/>
      <c r="AT19" s="397"/>
      <c r="AU19" s="398"/>
    </row>
    <row r="20" spans="1:47" customFormat="1" ht="19.5" customHeight="1" thickBot="1">
      <c r="A20" s="116"/>
      <c r="B20" s="449" t="s">
        <v>111</v>
      </c>
      <c r="C20" s="450"/>
      <c r="D20" s="450"/>
      <c r="E20" s="450"/>
      <c r="F20" s="450"/>
      <c r="G20" s="450"/>
      <c r="H20" s="450"/>
      <c r="I20" s="450"/>
      <c r="J20" s="450"/>
      <c r="K20" s="450"/>
      <c r="L20" s="450"/>
      <c r="M20" s="450"/>
      <c r="N20" s="450"/>
      <c r="O20" s="450"/>
      <c r="P20" s="450"/>
      <c r="Q20" s="450"/>
      <c r="R20" s="450"/>
      <c r="S20" s="450"/>
      <c r="T20" s="451"/>
      <c r="U20" s="440">
        <f>SUM(N22,N25)</f>
        <v>0</v>
      </c>
      <c r="V20" s="441"/>
      <c r="W20" s="441"/>
      <c r="X20" s="441"/>
      <c r="Y20" s="442"/>
      <c r="Z20" s="389" t="s">
        <v>4</v>
      </c>
      <c r="AA20" s="448"/>
      <c r="AB20" s="220"/>
      <c r="AC20" s="217"/>
      <c r="AD20" s="218"/>
      <c r="AE20" s="218"/>
      <c r="AF20" s="122"/>
      <c r="AI20" s="52"/>
      <c r="AJ20" s="52"/>
      <c r="AK20" s="399"/>
      <c r="AL20" s="400"/>
      <c r="AM20" s="400"/>
      <c r="AN20" s="400"/>
      <c r="AO20" s="400"/>
      <c r="AP20" s="400"/>
      <c r="AQ20" s="400"/>
      <c r="AR20" s="400"/>
      <c r="AS20" s="400"/>
      <c r="AT20" s="400"/>
      <c r="AU20" s="401"/>
    </row>
    <row r="21" spans="1:47" customFormat="1" ht="28.5" customHeight="1" thickBot="1">
      <c r="A21" s="116"/>
      <c r="B21" s="361"/>
      <c r="C21" s="362"/>
      <c r="D21" s="437" t="s">
        <v>112</v>
      </c>
      <c r="E21" s="437"/>
      <c r="F21" s="437"/>
      <c r="G21" s="437"/>
      <c r="H21" s="437"/>
      <c r="I21" s="437"/>
      <c r="J21" s="437"/>
      <c r="K21" s="437"/>
      <c r="L21" s="437"/>
      <c r="M21" s="438"/>
      <c r="N21" s="438"/>
      <c r="O21" s="438"/>
      <c r="P21" s="438"/>
      <c r="Q21" s="438"/>
      <c r="R21" s="438"/>
      <c r="S21" s="438"/>
      <c r="T21" s="439"/>
      <c r="U21" s="440">
        <f>SUM(N23,N26)</f>
        <v>0</v>
      </c>
      <c r="V21" s="441"/>
      <c r="W21" s="441"/>
      <c r="X21" s="441"/>
      <c r="Y21" s="442"/>
      <c r="Z21" s="389" t="s">
        <v>4</v>
      </c>
      <c r="AA21" s="448"/>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61"/>
      <c r="C22" s="362"/>
      <c r="D22" s="363" t="s">
        <v>1894</v>
      </c>
      <c r="E22" s="364"/>
      <c r="F22" s="364"/>
      <c r="G22" s="364"/>
      <c r="H22" s="364"/>
      <c r="I22" s="364"/>
      <c r="J22" s="364"/>
      <c r="K22" s="364"/>
      <c r="L22" s="364"/>
      <c r="M22" s="365"/>
      <c r="N22" s="366"/>
      <c r="O22" s="367"/>
      <c r="P22" s="367"/>
      <c r="Q22" s="367"/>
      <c r="R22" s="367"/>
      <c r="S22" s="368"/>
      <c r="T22" s="123" t="s">
        <v>4</v>
      </c>
      <c r="U22" s="125"/>
      <c r="V22" s="121"/>
      <c r="W22" s="121"/>
      <c r="X22" s="126"/>
      <c r="Y22" s="122"/>
      <c r="AA22" s="52"/>
      <c r="AB22" s="52"/>
      <c r="AC22" s="52"/>
      <c r="AD22" s="52"/>
      <c r="AE22" s="52"/>
      <c r="AF22" s="52"/>
      <c r="AG22" s="52"/>
      <c r="AH22" s="36"/>
    </row>
    <row r="23" spans="1:47" customFormat="1" ht="18.75" customHeight="1" thickBot="1">
      <c r="A23" s="124"/>
      <c r="B23" s="361"/>
      <c r="C23" s="362"/>
      <c r="D23" s="127"/>
      <c r="E23" s="408" t="s">
        <v>113</v>
      </c>
      <c r="F23" s="409"/>
      <c r="G23" s="409"/>
      <c r="H23" s="409"/>
      <c r="I23" s="409"/>
      <c r="J23" s="409"/>
      <c r="K23" s="409"/>
      <c r="L23" s="409"/>
      <c r="M23" s="410"/>
      <c r="N23" s="366"/>
      <c r="O23" s="367"/>
      <c r="P23" s="367"/>
      <c r="Q23" s="367"/>
      <c r="R23" s="367"/>
      <c r="S23" s="368"/>
      <c r="T23" s="64" t="s">
        <v>4</v>
      </c>
      <c r="U23" s="128" t="s">
        <v>11</v>
      </c>
      <c r="V23" s="411">
        <f>IFERROR(N23/N22*100,0)</f>
        <v>0</v>
      </c>
      <c r="W23" s="412"/>
      <c r="X23" s="126" t="s">
        <v>12</v>
      </c>
      <c r="Y23" s="122" t="s">
        <v>40</v>
      </c>
      <c r="Z23" s="52"/>
      <c r="AA23" s="52"/>
      <c r="AB23" s="52"/>
      <c r="AC23" s="52"/>
      <c r="AD23" s="52"/>
      <c r="AE23" s="52"/>
      <c r="AF23" s="52"/>
      <c r="AG23" s="52"/>
      <c r="AH23" s="36"/>
    </row>
    <row r="24" spans="1:47" customFormat="1" ht="18.75" customHeight="1" thickBot="1">
      <c r="A24" s="124"/>
      <c r="B24" s="361"/>
      <c r="C24" s="362"/>
      <c r="D24" s="127"/>
      <c r="E24" s="378"/>
      <c r="F24" s="379"/>
      <c r="G24" s="379"/>
      <c r="H24" s="379"/>
      <c r="I24" s="379"/>
      <c r="J24" s="379"/>
      <c r="K24" s="379"/>
      <c r="L24" s="379"/>
      <c r="M24" s="380"/>
      <c r="N24" s="381" t="s">
        <v>46</v>
      </c>
      <c r="O24" s="382"/>
      <c r="P24" s="383"/>
      <c r="Q24" s="384">
        <f>N23/2</f>
        <v>0</v>
      </c>
      <c r="R24" s="385"/>
      <c r="S24" s="386"/>
      <c r="T24" s="129" t="s">
        <v>108</v>
      </c>
      <c r="U24" s="128"/>
      <c r="V24" s="377"/>
      <c r="W24" s="377"/>
      <c r="X24" s="126"/>
      <c r="Y24" s="122"/>
      <c r="Z24" s="52"/>
      <c r="AA24" s="52"/>
      <c r="AB24" s="52"/>
      <c r="AC24" s="52"/>
      <c r="AD24" s="52"/>
      <c r="AE24" s="52"/>
      <c r="AF24" s="52"/>
      <c r="AG24" s="52"/>
      <c r="AH24" s="52"/>
      <c r="AI24" s="52"/>
      <c r="AJ24" s="52"/>
    </row>
    <row r="25" spans="1:47" customFormat="1" ht="18.75" customHeight="1" thickBot="1">
      <c r="A25" s="124"/>
      <c r="B25" s="361"/>
      <c r="C25" s="362"/>
      <c r="D25" s="363" t="s">
        <v>114</v>
      </c>
      <c r="E25" s="364"/>
      <c r="F25" s="364"/>
      <c r="G25" s="364"/>
      <c r="H25" s="364"/>
      <c r="I25" s="364"/>
      <c r="J25" s="364"/>
      <c r="K25" s="364"/>
      <c r="L25" s="364"/>
      <c r="M25" s="365"/>
      <c r="N25" s="366"/>
      <c r="O25" s="367"/>
      <c r="P25" s="367"/>
      <c r="Q25" s="367"/>
      <c r="R25" s="367"/>
      <c r="S25" s="368"/>
      <c r="T25" s="63" t="s">
        <v>4</v>
      </c>
      <c r="U25" s="117"/>
      <c r="V25" s="118"/>
      <c r="W25" s="118"/>
      <c r="X25" s="119"/>
      <c r="Y25" s="120"/>
      <c r="AB25" s="52"/>
      <c r="AC25" s="52"/>
      <c r="AD25" s="52"/>
      <c r="AE25" s="52"/>
      <c r="AF25" s="52"/>
      <c r="AG25" s="52"/>
      <c r="AH25" s="52"/>
      <c r="AI25" s="52"/>
      <c r="AJ25" s="52"/>
    </row>
    <row r="26" spans="1:47" customFormat="1" ht="18.75" customHeight="1" thickBot="1">
      <c r="A26" s="124"/>
      <c r="B26" s="361"/>
      <c r="C26" s="362"/>
      <c r="D26" s="127"/>
      <c r="E26" s="408" t="s">
        <v>113</v>
      </c>
      <c r="F26" s="409"/>
      <c r="G26" s="409"/>
      <c r="H26" s="409"/>
      <c r="I26" s="409"/>
      <c r="J26" s="409"/>
      <c r="K26" s="409"/>
      <c r="L26" s="409"/>
      <c r="M26" s="410"/>
      <c r="N26" s="366"/>
      <c r="O26" s="367"/>
      <c r="P26" s="367"/>
      <c r="Q26" s="367"/>
      <c r="R26" s="367"/>
      <c r="S26" s="368"/>
      <c r="T26" s="64" t="s">
        <v>4</v>
      </c>
      <c r="U26" s="128" t="s">
        <v>11</v>
      </c>
      <c r="V26" s="411">
        <f>IFERROR(N26/N25*100,0)</f>
        <v>0</v>
      </c>
      <c r="W26" s="412"/>
      <c r="X26" s="126" t="s">
        <v>12</v>
      </c>
      <c r="Y26" s="122" t="s">
        <v>40</v>
      </c>
      <c r="Z26" s="52"/>
      <c r="AA26" s="52"/>
      <c r="AB26" s="52"/>
      <c r="AC26" s="52"/>
      <c r="AD26" s="52"/>
      <c r="AE26" s="52"/>
      <c r="AG26" s="42"/>
    </row>
    <row r="27" spans="1:47" customFormat="1" ht="18.75" customHeight="1" thickBot="1">
      <c r="A27" s="124"/>
      <c r="B27" s="413"/>
      <c r="C27" s="414"/>
      <c r="D27" s="127"/>
      <c r="E27" s="378"/>
      <c r="F27" s="379"/>
      <c r="G27" s="379"/>
      <c r="H27" s="379"/>
      <c r="I27" s="379"/>
      <c r="J27" s="379"/>
      <c r="K27" s="379"/>
      <c r="L27" s="379"/>
      <c r="M27" s="380"/>
      <c r="N27" s="415" t="s">
        <v>46</v>
      </c>
      <c r="O27" s="416"/>
      <c r="P27" s="417"/>
      <c r="Q27" s="418">
        <f>N26/2</f>
        <v>0</v>
      </c>
      <c r="R27" s="419"/>
      <c r="S27" s="420"/>
      <c r="T27" s="129" t="s">
        <v>108</v>
      </c>
      <c r="U27" s="128"/>
      <c r="V27" s="377"/>
      <c r="W27" s="377"/>
      <c r="X27" s="126"/>
      <c r="Y27" s="122"/>
      <c r="Z27" s="52"/>
      <c r="AA27" s="52"/>
      <c r="AB27" s="52"/>
      <c r="AC27" s="52"/>
      <c r="AD27" s="52"/>
      <c r="AE27" s="52"/>
      <c r="AF27" s="52"/>
      <c r="AG27" s="52"/>
      <c r="AH27" s="36"/>
      <c r="AQ27" s="42"/>
    </row>
    <row r="28" spans="1:47" s="36" customFormat="1" ht="24.75" customHeight="1">
      <c r="A28" s="427" t="s">
        <v>1848</v>
      </c>
      <c r="B28" s="427"/>
      <c r="C28" s="428"/>
      <c r="D28" s="189"/>
      <c r="E28" s="346" t="s">
        <v>1842</v>
      </c>
      <c r="F28" s="346"/>
      <c r="G28" s="346"/>
      <c r="H28" s="429" t="s">
        <v>1843</v>
      </c>
      <c r="I28" s="429"/>
      <c r="J28" s="429"/>
      <c r="K28" s="429"/>
      <c r="L28" s="431"/>
      <c r="M28" s="432"/>
      <c r="N28" s="435" t="s">
        <v>1844</v>
      </c>
      <c r="O28" s="435"/>
      <c r="P28" s="435"/>
      <c r="Q28" s="435"/>
      <c r="R28" s="421"/>
      <c r="S28" s="422"/>
      <c r="T28" s="422"/>
      <c r="U28" s="422"/>
      <c r="V28" s="422"/>
      <c r="W28" s="422"/>
      <c r="X28" s="422"/>
      <c r="Y28" s="422"/>
      <c r="Z28" s="422"/>
      <c r="AA28" s="422"/>
      <c r="AB28" s="422"/>
      <c r="AC28" s="422"/>
      <c r="AD28" s="422"/>
      <c r="AE28" s="422"/>
      <c r="AF28" s="422"/>
      <c r="AG28" s="422"/>
      <c r="AH28" s="423"/>
    </row>
    <row r="29" spans="1:47" s="36" customFormat="1" ht="21.75" customHeight="1" thickBot="1">
      <c r="A29" s="427"/>
      <c r="B29" s="427"/>
      <c r="C29" s="428"/>
      <c r="D29" s="185"/>
      <c r="E29" s="347" t="s">
        <v>1845</v>
      </c>
      <c r="F29" s="347"/>
      <c r="G29" s="347"/>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36" customFormat="1" ht="65.25" customHeight="1">
      <c r="A30" s="330" t="s">
        <v>1898</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1900</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2" t="s">
        <v>1903</v>
      </c>
      <c r="C33" s="403"/>
      <c r="D33" s="403"/>
      <c r="E33" s="403"/>
      <c r="F33" s="403"/>
      <c r="G33" s="403"/>
      <c r="H33" s="403"/>
      <c r="I33" s="403"/>
      <c r="J33" s="403"/>
      <c r="K33" s="403"/>
      <c r="L33" s="403"/>
      <c r="M33" s="403"/>
      <c r="N33" s="403"/>
      <c r="O33" s="403"/>
      <c r="P33" s="404" t="e">
        <f>P34-P35</f>
        <v>#VALUE!</v>
      </c>
      <c r="Q33" s="404"/>
      <c r="R33" s="404"/>
      <c r="S33" s="404"/>
      <c r="T33" s="404"/>
      <c r="U33" s="404"/>
      <c r="V33" s="48" t="s">
        <v>4</v>
      </c>
      <c r="W33" s="60" t="s">
        <v>107</v>
      </c>
      <c r="X33" s="405" t="e">
        <f>IF(P33="","",IF(P36="","",IF(P33&gt;=P36,"○","☓")))</f>
        <v>#VALUE!</v>
      </c>
      <c r="Y33" s="45"/>
      <c r="Z33" s="45"/>
      <c r="AA33" s="45"/>
      <c r="AB33" s="45"/>
      <c r="AC33" s="46"/>
      <c r="AD33" s="45"/>
      <c r="AE33" s="45"/>
      <c r="AF33" s="45"/>
      <c r="AG33" s="45"/>
      <c r="AH33" s="45"/>
      <c r="AI33" s="45"/>
      <c r="AJ33" s="46"/>
    </row>
    <row r="34" spans="1:47" customFormat="1" ht="18.75" customHeight="1" thickBot="1">
      <c r="A34" s="87"/>
      <c r="B34" s="343" t="s">
        <v>49</v>
      </c>
      <c r="C34" s="344"/>
      <c r="D34" s="344"/>
      <c r="E34" s="344"/>
      <c r="F34" s="344"/>
      <c r="G34" s="344"/>
      <c r="H34" s="344"/>
      <c r="I34" s="344"/>
      <c r="J34" s="344"/>
      <c r="K34" s="344"/>
      <c r="L34" s="344"/>
      <c r="M34" s="344"/>
      <c r="N34" s="344"/>
      <c r="O34" s="345"/>
      <c r="P34" s="331"/>
      <c r="Q34" s="332"/>
      <c r="R34" s="332"/>
      <c r="S34" s="332"/>
      <c r="T34" s="332"/>
      <c r="U34" s="333"/>
      <c r="V34" s="44" t="s">
        <v>4</v>
      </c>
      <c r="W34" s="45"/>
      <c r="X34" s="406"/>
      <c r="Y34" s="45"/>
      <c r="Z34" s="45"/>
      <c r="AA34" s="45"/>
      <c r="AB34" s="45"/>
      <c r="AC34" s="46"/>
      <c r="AD34" s="45"/>
      <c r="AE34" s="45"/>
      <c r="AF34" s="45"/>
      <c r="AG34" s="45"/>
      <c r="AH34" s="45"/>
      <c r="AI34" s="45"/>
      <c r="AJ34" s="46"/>
    </row>
    <row r="35" spans="1:47" customFormat="1" ht="18.75" customHeight="1" thickBot="1">
      <c r="A35" s="88"/>
      <c r="B35" s="334" t="s">
        <v>1866</v>
      </c>
      <c r="C35" s="335"/>
      <c r="D35" s="335"/>
      <c r="E35" s="335"/>
      <c r="F35" s="335"/>
      <c r="G35" s="335"/>
      <c r="H35" s="335"/>
      <c r="I35" s="335"/>
      <c r="J35" s="335"/>
      <c r="K35" s="335"/>
      <c r="L35" s="335"/>
      <c r="M35" s="335"/>
      <c r="N35" s="335"/>
      <c r="O35" s="335"/>
      <c r="P35" s="336" t="str">
        <f>IF('別紙様式3-2（交付金）'!$F$5=0,"",'別紙様式3-2（交付金）'!$F$5)</f>
        <v/>
      </c>
      <c r="Q35" s="336"/>
      <c r="R35" s="336"/>
      <c r="S35" s="336"/>
      <c r="T35" s="336"/>
      <c r="U35" s="336"/>
      <c r="V35" s="44" t="s">
        <v>4</v>
      </c>
      <c r="W35" s="45"/>
      <c r="X35" s="406"/>
      <c r="Y35" s="45"/>
      <c r="Z35" s="45"/>
      <c r="AA35" s="45"/>
      <c r="AB35" s="45"/>
      <c r="AC35" s="46"/>
      <c r="AD35" s="45"/>
      <c r="AE35" s="45"/>
      <c r="AF35" s="45"/>
      <c r="AG35" s="45"/>
      <c r="AH35" s="45"/>
      <c r="AI35" s="45"/>
      <c r="AJ35" s="46"/>
    </row>
    <row r="36" spans="1:47" customFormat="1" ht="18.75" customHeight="1" thickBot="1">
      <c r="A36" s="143" t="s">
        <v>10</v>
      </c>
      <c r="B36" s="337" t="s">
        <v>50</v>
      </c>
      <c r="C36" s="338"/>
      <c r="D36" s="338"/>
      <c r="E36" s="338"/>
      <c r="F36" s="338"/>
      <c r="G36" s="338"/>
      <c r="H36" s="338"/>
      <c r="I36" s="338"/>
      <c r="J36" s="338"/>
      <c r="K36" s="338"/>
      <c r="L36" s="338"/>
      <c r="M36" s="338"/>
      <c r="N36" s="338"/>
      <c r="O36" s="339"/>
      <c r="P36" s="331"/>
      <c r="Q36" s="332"/>
      <c r="R36" s="332"/>
      <c r="S36" s="332"/>
      <c r="T36" s="332"/>
      <c r="U36" s="333"/>
      <c r="V36" s="89" t="s">
        <v>4</v>
      </c>
      <c r="W36" s="60" t="s">
        <v>107</v>
      </c>
      <c r="X36" s="407"/>
      <c r="Y36" s="45"/>
      <c r="Z36" s="45"/>
      <c r="AA36" s="46"/>
    </row>
    <row r="37" spans="1:47" customFormat="1" ht="46.5" customHeight="1">
      <c r="A37" s="330" t="s">
        <v>1846</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1852</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74" t="s">
        <v>1851</v>
      </c>
      <c r="AL41" s="275"/>
      <c r="AM41" s="275"/>
      <c r="AN41" s="275"/>
      <c r="AO41" s="275"/>
      <c r="AP41" s="275"/>
      <c r="AQ41" s="275"/>
      <c r="AR41" s="275"/>
      <c r="AS41" s="275"/>
      <c r="AT41" s="275"/>
      <c r="AU41" s="276"/>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463" t="s">
        <v>1853</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4">
        <v>6</v>
      </c>
      <c r="E45" s="465"/>
      <c r="F45" s="201" t="s">
        <v>2</v>
      </c>
      <c r="G45" s="466"/>
      <c r="H45" s="467"/>
      <c r="I45" s="201" t="s">
        <v>3</v>
      </c>
      <c r="J45" s="466"/>
      <c r="K45" s="467"/>
      <c r="L45" s="201" t="s">
        <v>5</v>
      </c>
      <c r="M45" s="202"/>
      <c r="N45" s="468" t="s">
        <v>18</v>
      </c>
      <c r="O45" s="468"/>
      <c r="P45" s="468"/>
      <c r="Q45" s="340" t="str">
        <f>IF(基本情報入力シート!M23="","",基本情報入力シート!M23)</f>
        <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9" t="s">
        <v>119</v>
      </c>
      <c r="O46" s="469"/>
      <c r="P46" s="469"/>
      <c r="Q46" s="326" t="s">
        <v>26</v>
      </c>
      <c r="R46" s="326"/>
      <c r="S46" s="327"/>
      <c r="T46" s="328"/>
      <c r="U46" s="328"/>
      <c r="V46" s="328"/>
      <c r="W46" s="329"/>
      <c r="X46" s="459" t="s">
        <v>27</v>
      </c>
      <c r="Y46" s="459"/>
      <c r="Z46" s="327"/>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1895</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1857</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5" t="s">
        <v>1862</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41" t="str">
        <f>AJ17</f>
        <v/>
      </c>
    </row>
    <row r="58" spans="1:36">
      <c r="A58" s="142" t="s">
        <v>122</v>
      </c>
      <c r="B58" s="337" t="s">
        <v>1896</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8"/>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1897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4"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C3" sqref="C3:F3"/>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1893</v>
      </c>
      <c r="D1" s="73" t="s">
        <v>1863</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489" t="s">
        <v>18</v>
      </c>
      <c r="B3" s="490"/>
      <c r="C3" s="491" t="str">
        <f>IF(基本情報入力シート!M23="","",基本情報入力シート!M23)</f>
        <v/>
      </c>
      <c r="D3" s="492"/>
      <c r="E3" s="492"/>
      <c r="F3" s="493"/>
      <c r="G3" s="43" t="s">
        <v>41</v>
      </c>
      <c r="H3" s="301" t="s">
        <v>1891</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4" t="s">
        <v>1864</v>
      </c>
      <c r="B5" s="495"/>
      <c r="C5" s="495"/>
      <c r="D5" s="495"/>
      <c r="E5" s="495"/>
      <c r="F5" s="80">
        <f>IFERROR(SUM(T:T),"")</f>
        <v>0</v>
      </c>
      <c r="G5" s="49"/>
      <c r="H5" s="301"/>
      <c r="I5" s="301"/>
      <c r="J5" s="301"/>
      <c r="K5" s="301"/>
      <c r="L5" s="301"/>
      <c r="M5" s="301"/>
      <c r="N5" s="301"/>
      <c r="O5" s="301"/>
      <c r="P5" s="301"/>
      <c r="Q5" s="301"/>
      <c r="R5" s="301"/>
      <c r="S5" s="301"/>
      <c r="T5" s="301"/>
      <c r="U5" s="301"/>
    </row>
    <row r="6" spans="1:22" ht="27.75" customHeight="1" thickBot="1">
      <c r="A6" s="216"/>
      <c r="B6" s="213" t="s">
        <v>1890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6"/>
      <c r="B8" s="499" t="s">
        <v>1870</v>
      </c>
      <c r="C8" s="502" t="s">
        <v>31</v>
      </c>
      <c r="D8" s="505" t="s">
        <v>35</v>
      </c>
      <c r="E8" s="505"/>
      <c r="F8" s="477" t="s">
        <v>48</v>
      </c>
      <c r="G8" s="477" t="s">
        <v>6</v>
      </c>
      <c r="H8" s="480" t="s">
        <v>104</v>
      </c>
      <c r="I8" s="481"/>
      <c r="J8" s="481"/>
      <c r="K8" s="481"/>
      <c r="L8" s="481"/>
      <c r="M8" s="481"/>
      <c r="N8" s="481"/>
      <c r="O8" s="481"/>
      <c r="P8" s="481"/>
      <c r="Q8" s="481"/>
      <c r="R8" s="481"/>
      <c r="S8" s="482"/>
      <c r="T8" s="474" t="s">
        <v>1865</v>
      </c>
      <c r="U8" s="99"/>
    </row>
    <row r="9" spans="1:22" ht="39" customHeight="1">
      <c r="A9" s="497"/>
      <c r="B9" s="500"/>
      <c r="C9" s="503"/>
      <c r="D9" s="506"/>
      <c r="E9" s="506"/>
      <c r="F9" s="478"/>
      <c r="G9" s="478"/>
      <c r="H9" s="483"/>
      <c r="I9" s="484"/>
      <c r="J9" s="484"/>
      <c r="K9" s="484"/>
      <c r="L9" s="484"/>
      <c r="M9" s="484"/>
      <c r="N9" s="484"/>
      <c r="O9" s="484"/>
      <c r="P9" s="484"/>
      <c r="Q9" s="484"/>
      <c r="R9" s="484"/>
      <c r="S9" s="485"/>
      <c r="T9" s="475"/>
      <c r="U9" s="472" t="s">
        <v>1892</v>
      </c>
    </row>
    <row r="10" spans="1:22" ht="57.75" customHeight="1" thickBot="1">
      <c r="A10" s="498"/>
      <c r="B10" s="501"/>
      <c r="C10" s="504"/>
      <c r="D10" s="98" t="s">
        <v>36</v>
      </c>
      <c r="E10" s="98" t="s">
        <v>37</v>
      </c>
      <c r="F10" s="479"/>
      <c r="G10" s="479"/>
      <c r="H10" s="486"/>
      <c r="I10" s="487"/>
      <c r="J10" s="487"/>
      <c r="K10" s="487"/>
      <c r="L10" s="487"/>
      <c r="M10" s="487"/>
      <c r="N10" s="487"/>
      <c r="O10" s="487"/>
      <c r="P10" s="487"/>
      <c r="Q10" s="487"/>
      <c r="R10" s="487"/>
      <c r="S10" s="488"/>
      <c r="T10" s="476"/>
      <c r="U10" s="47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6"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1871</v>
      </c>
      <c r="C3" s="134" t="s">
        <v>51</v>
      </c>
      <c r="E3" s="175" t="s">
        <v>51</v>
      </c>
      <c r="F3" s="176" t="s">
        <v>124</v>
      </c>
      <c r="H3" s="187" t="s">
        <v>1850</v>
      </c>
    </row>
    <row r="4" spans="1:8" ht="14.25" thickBot="1">
      <c r="A4" s="226" t="s">
        <v>1872</v>
      </c>
      <c r="C4" s="135" t="s">
        <v>52</v>
      </c>
      <c r="E4" s="135" t="s">
        <v>51</v>
      </c>
      <c r="F4" s="177" t="s">
        <v>125</v>
      </c>
      <c r="H4" s="188"/>
    </row>
    <row r="5" spans="1:8">
      <c r="A5" s="226" t="s">
        <v>1873</v>
      </c>
      <c r="C5" s="135" t="s">
        <v>53</v>
      </c>
      <c r="E5" s="135" t="s">
        <v>51</v>
      </c>
      <c r="F5" s="177" t="s">
        <v>126</v>
      </c>
    </row>
    <row r="6" spans="1:8">
      <c r="A6" s="226" t="s">
        <v>1874</v>
      </c>
      <c r="C6" s="135" t="s">
        <v>54</v>
      </c>
      <c r="E6" s="135" t="s">
        <v>51</v>
      </c>
      <c r="F6" s="177" t="s">
        <v>127</v>
      </c>
    </row>
    <row r="7" spans="1:8">
      <c r="A7" s="226" t="s">
        <v>1875</v>
      </c>
      <c r="C7" s="135" t="s">
        <v>55</v>
      </c>
      <c r="E7" s="135" t="s">
        <v>51</v>
      </c>
      <c r="F7" s="177" t="s">
        <v>128</v>
      </c>
    </row>
    <row r="8" spans="1:8">
      <c r="A8" s="226" t="s">
        <v>1876</v>
      </c>
      <c r="C8" s="135" t="s">
        <v>56</v>
      </c>
      <c r="E8" s="135" t="s">
        <v>51</v>
      </c>
      <c r="F8" s="177" t="s">
        <v>129</v>
      </c>
    </row>
    <row r="9" spans="1:8">
      <c r="A9" s="226" t="s">
        <v>1877</v>
      </c>
      <c r="C9" s="135" t="s">
        <v>57</v>
      </c>
      <c r="E9" s="135" t="s">
        <v>51</v>
      </c>
      <c r="F9" s="177" t="s">
        <v>130</v>
      </c>
    </row>
    <row r="10" spans="1:8">
      <c r="A10" s="226" t="s">
        <v>1878</v>
      </c>
      <c r="C10" s="135" t="s">
        <v>58</v>
      </c>
      <c r="E10" s="135" t="s">
        <v>51</v>
      </c>
      <c r="F10" s="177" t="s">
        <v>131</v>
      </c>
    </row>
    <row r="11" spans="1:8">
      <c r="A11" s="226" t="s">
        <v>1879</v>
      </c>
      <c r="C11" s="135" t="s">
        <v>59</v>
      </c>
      <c r="E11" s="135" t="s">
        <v>51</v>
      </c>
      <c r="F11" s="177" t="s">
        <v>132</v>
      </c>
    </row>
    <row r="12" spans="1:8">
      <c r="A12" s="226" t="s">
        <v>1880</v>
      </c>
      <c r="C12" s="135" t="s">
        <v>60</v>
      </c>
      <c r="E12" s="135" t="s">
        <v>51</v>
      </c>
      <c r="F12" s="177" t="s">
        <v>133</v>
      </c>
    </row>
    <row r="13" spans="1:8">
      <c r="A13" s="226" t="s">
        <v>1881</v>
      </c>
      <c r="C13" s="135" t="s">
        <v>61</v>
      </c>
      <c r="E13" s="135" t="s">
        <v>51</v>
      </c>
      <c r="F13" s="177" t="s">
        <v>134</v>
      </c>
    </row>
    <row r="14" spans="1:8">
      <c r="A14" s="226" t="s">
        <v>1882</v>
      </c>
      <c r="C14" s="135" t="s">
        <v>62</v>
      </c>
      <c r="E14" s="135" t="s">
        <v>51</v>
      </c>
      <c r="F14" s="177" t="s">
        <v>135</v>
      </c>
    </row>
    <row r="15" spans="1:8">
      <c r="A15" s="226" t="s">
        <v>1883</v>
      </c>
      <c r="C15" s="135" t="s">
        <v>1841</v>
      </c>
      <c r="E15" s="135" t="s">
        <v>51</v>
      </c>
      <c r="F15" s="177" t="s">
        <v>136</v>
      </c>
    </row>
    <row r="16" spans="1:8">
      <c r="A16" s="226" t="s">
        <v>1884</v>
      </c>
      <c r="C16" s="135" t="s">
        <v>64</v>
      </c>
      <c r="E16" s="135" t="s">
        <v>51</v>
      </c>
      <c r="F16" s="177" t="s">
        <v>137</v>
      </c>
    </row>
    <row r="17" spans="1:6">
      <c r="A17" s="226" t="s">
        <v>1885</v>
      </c>
      <c r="C17" s="135" t="s">
        <v>65</v>
      </c>
      <c r="E17" s="135" t="s">
        <v>51</v>
      </c>
      <c r="F17" s="177" t="s">
        <v>138</v>
      </c>
    </row>
    <row r="18" spans="1:6">
      <c r="A18" s="226" t="s">
        <v>1886</v>
      </c>
      <c r="C18" s="135" t="s">
        <v>66</v>
      </c>
      <c r="E18" s="135" t="s">
        <v>51</v>
      </c>
      <c r="F18" s="177" t="s">
        <v>139</v>
      </c>
    </row>
    <row r="19" spans="1:6">
      <c r="A19" s="226" t="s">
        <v>1887</v>
      </c>
      <c r="C19" s="135" t="s">
        <v>67</v>
      </c>
      <c r="E19" s="135" t="s">
        <v>51</v>
      </c>
      <c r="F19" s="177" t="s">
        <v>140</v>
      </c>
    </row>
    <row r="20" spans="1:6">
      <c r="A20" s="226" t="s">
        <v>1888</v>
      </c>
      <c r="C20" s="135" t="s">
        <v>68</v>
      </c>
      <c r="E20" s="135" t="s">
        <v>51</v>
      </c>
      <c r="F20" s="177" t="s">
        <v>141</v>
      </c>
    </row>
    <row r="21" spans="1:6" ht="14.25" thickBot="1">
      <c r="A21" s="227" t="s">
        <v>1889</v>
      </c>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2024-05-24T02:36:59Z</cp:lastPrinted>
  <dcterms:modified xsi:type="dcterms:W3CDTF">2024-05-24T02:37:05Z</dcterms:modified>
</cp:coreProperties>
</file>