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D4167797-4C91-45ED-A483-BB37BA4C0147}" xr6:coauthVersionLast="47" xr6:coauthVersionMax="47" xr10:uidLastSave="{00000000-0000-0000-0000-000000000000}"/>
  <bookViews>
    <workbookView xWindow="-120" yWindow="-120" windowWidth="19800" windowHeight="117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c r="BY42" i="7"/>
  <c r="BW42" i="7" s="1"/>
  <c r="BE42" i="7"/>
  <c r="AM42" i="7"/>
  <c r="U42" i="7"/>
  <c r="E42" i="7"/>
  <c r="C42" i="7"/>
  <c r="DG41" i="7"/>
  <c r="CQ41" i="7"/>
  <c r="CO41" i="7"/>
  <c r="BY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s="1"/>
  <c r="DG37" i="7"/>
  <c r="CQ37" i="7"/>
  <c r="CO37" i="7" s="1"/>
  <c r="BY37" i="7"/>
  <c r="BE37" i="7"/>
  <c r="AM37" i="7"/>
  <c r="W37" i="7"/>
  <c r="E37" i="7"/>
  <c r="C37" i="7"/>
  <c r="DG36" i="7"/>
  <c r="CQ36" i="7"/>
  <c r="CO36" i="7"/>
  <c r="BY36" i="7"/>
  <c r="BE36" i="7"/>
  <c r="AM36" i="7"/>
  <c r="W36" i="7"/>
  <c r="E36" i="7"/>
  <c r="C36" i="7"/>
  <c r="DG35" i="7"/>
  <c r="CQ35" i="7"/>
  <c r="CO35" i="7" s="1"/>
  <c r="BY35" i="7"/>
  <c r="BG35" i="7"/>
  <c r="AM35" i="7"/>
  <c r="W35" i="7"/>
  <c r="E35" i="7"/>
  <c r="C35" i="7"/>
  <c r="DG34" i="7"/>
  <c r="CQ34" i="7"/>
  <c r="CO34" i="7" s="1"/>
  <c r="BY34" i="7"/>
  <c r="BG34" i="7"/>
  <c r="AM34" i="7"/>
  <c r="W34" i="7"/>
  <c r="E34" i="7"/>
  <c r="C34" i="7"/>
  <c r="U34" i="7" l="1"/>
  <c r="U35" i="7" s="1"/>
  <c r="U36" i="7" s="1"/>
  <c r="U37" i="7" s="1"/>
  <c r="BE34" i="7" l="1"/>
  <c r="BE35" i="7" s="1"/>
  <c r="BW34" i="7" l="1"/>
  <c r="BW35" i="7" s="1"/>
  <c r="BW36" i="7" s="1"/>
  <c r="BW37" i="7" s="1"/>
  <c r="BW38" i="7" s="1"/>
  <c r="BW39" i="7" s="1"/>
  <c r="BW40" i="7" s="1"/>
  <c r="BW41" i="7" s="1"/>
</calcChain>
</file>

<file path=xl/sharedStrings.xml><?xml version="1.0" encoding="utf-8"?>
<sst xmlns="http://schemas.openxmlformats.org/spreadsheetml/2006/main" count="1054" uniqueCount="555">
  <si>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</si>
  <si>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</si>
  <si>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</si>
  <si>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</si>
  <si>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</si>
  <si>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</si>
  <si>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</si>
  <si>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</si>
  <si>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</si>
  <si>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</si>
  <si>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</si>
  <si>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</si>
  <si>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</si>
  <si>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</si>
  <si>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</si>
  <si>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</si>
  <si>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t>
    </r>
    <r>
      <rPr>
        <sz val="11"/>
        <color rgb="FF000000"/>
        <rFont val="ＭＳ ゴシック"/>
        <family val="3"/>
        <charset val="128"/>
      </rPr>
      <t>将来負担比率については、平成30年度については基金の取り崩しや普通会計から特別会計へ基金の移動を行ったことから充当可能基金が減となり将来負担比率が発生したが、令和３年度については、令和元年度、2年度及び平成29年度以前と同様に将来負担額を充当可能財源が上回ったため発生しなかった。
　しかし、有形固定資産減価償却率については類似団体より高い水準であり、今後は「六戸町公共施設等総合管理計画」に基づき、現況把握と将来見通しを立てながら財政運営改善を図りたい。</t>
    </r>
    <phoneticPr fontId="5"/>
  </si>
  <si>
    <r>
      <t>　　</t>
    </r>
    <r>
      <rPr>
        <sz val="11"/>
        <color rgb="FF000000"/>
        <rFont val="ＭＳ ゴシック"/>
        <family val="3"/>
        <charset val="128"/>
      </rPr>
      <t>将来負担比率については、平成30年度については基金の取り崩しや普通会計から特別会計へ基金の移動を行ったことから充当可能基金が減となり将来負担比率が発生したが、令和３年度については、令和元年度、2年度及び平成29年度以前と同様に将来負担額を充当可能財源が上回ったため発生しなかった。
　実質公債比率は、一部の地方債の償還が終了したことにより減少したものである。また、最近は新規借入の抑制を図っており、その効果も出ているものと思われる。
　今後も、新規借入の抑制や財政健全化の取り組みを徹底していきたい。</t>
    </r>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</si>
  <si>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</si>
  <si>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</si>
  <si>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</si>
  <si>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</si>
  <si>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</si>
  <si>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</si>
  <si>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</si>
  <si>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</si>
  <si>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</si>
  <si>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</si>
  <si>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</si>
  <si>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</si>
  <si>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</si>
  <si>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</si>
  <si>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</si>
  <si>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</si>
  <si>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</si>
  <si>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</si>
  <si>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</si>
  <si>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</si>
  <si>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</si>
  <si>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</si>
  <si>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</si>
  <si>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</si>
  <si>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</si>
  <si>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</si>
  <si>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</si>
  <si>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</si>
  <si>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</si>
  <si>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</si>
  <si>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</si>
  <si>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</si>
  <si>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</si>
  <si>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</si>
  <si>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</si>
  <si>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</si>
  <si>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</si>
  <si>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</si>
  <si>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</si>
  <si>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</si>
  <si>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</si>
  <si>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</si>
  <si>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</si>
  <si>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</si>
  <si>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</si>
  <si>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</si>
  <si>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</si>
  <si>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</si>
  <si>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</si>
  <si>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</si>
  <si>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</si>
  <si>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</si>
  <si>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</si>
  <si>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</si>
  <si>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</si>
  <si>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</si>
  <si>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</si>
  <si>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</si>
  <si>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</si>
  <si>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</si>
  <si>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</si>
  <si>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</si>
  <si>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</si>
  <si>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</si>
  <si>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</si>
  <si>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</si>
  <si>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</si>
  <si>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5"/>
  </si>
  <si>
    <t>うち日本人(％)</t>
    <phoneticPr fontId="5"/>
  </si>
  <si>
    <t>-0.6</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</si>
  <si>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</si>
  <si>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</si>
  <si>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</si>
  <si>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</si>
  <si>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</si>
  <si>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</si>
  <si>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</si>
  <si>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</si>
  <si>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</si>
  <si>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</si>
  <si>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</si>
  <si>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</si>
  <si>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</si>
  <si>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</si>
  <si>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</si>
  <si>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</si>
  <si>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</si>
  <si>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</si>
  <si>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</si>
  <si>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</si>
  <si>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</si>
  <si>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</si>
  <si>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</si>
  <si>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</si>
  <si>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</si>
  <si>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</si>
  <si>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</si>
  <si>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</si>
  <si>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</si>
  <si>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</si>
  <si>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</si>
  <si>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</si>
  <si>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</si>
  <si>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</si>
  <si>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</si>
  <si>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</si>
  <si>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</si>
  <si>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</si>
  <si>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</si>
  <si>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</si>
  <si>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</si>
  <si>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</si>
  <si>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</si>
  <si>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</si>
  <si>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</si>
  <si>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</si>
  <si>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</si>
  <si>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</si>
  <si>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</si>
  <si>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</si>
  <si>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</si>
  <si>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</si>
  <si>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</si>
  <si>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</si>
  <si>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</si>
  <si>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</si>
  <si>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</si>
  <si>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</si>
  <si>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</si>
  <si>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 xml:space="preserve">※8：職員の状況については、令和3年地方公務員給与実態調査に基づいている。 </t>
    <phoneticPr fontId="2"/>
  </si>
  <si>
    <t>令和3年度</t>
    <phoneticPr fontId="15"/>
  </si>
  <si>
    <t>青森県六戸町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</si>
  <si>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</si>
  <si>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</si>
  <si>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</si>
  <si>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</si>
  <si>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</si>
  <si>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</si>
  <si>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</si>
  <si>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</si>
  <si>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</si>
  <si>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</si>
  <si>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</si>
  <si>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</si>
  <si>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</si>
  <si>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</si>
  <si>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</si>
  <si>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</si>
  <si>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</si>
  <si>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</si>
  <si>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</si>
  <si>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</si>
  <si>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</si>
  <si>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</si>
  <si>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</si>
  <si>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</si>
  <si>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</si>
  <si>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</si>
  <si>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</si>
  <si>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</si>
  <si>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</si>
  <si>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</si>
  <si>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</si>
  <si>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</si>
  <si>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</si>
  <si>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</si>
  <si>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</si>
  <si>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</si>
  <si>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</si>
  <si>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</si>
  <si>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</si>
  <si>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</si>
  <si>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</si>
  <si>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</si>
  <si>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</si>
  <si>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</si>
  <si>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</si>
  <si>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</si>
  <si>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</si>
  <si>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</si>
  <si>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</si>
  <si>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</si>
  <si>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</si>
  <si>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</si>
  <si>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</si>
  <si>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</si>
  <si>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</si>
  <si>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</si>
  <si>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</si>
  <si>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</si>
  <si>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自動車税減収補塡特例交付金</t>
    <rPh sb="7" eb="9">
      <t>ホテン</t>
    </rPh>
    <rPh sb="13" eb="14">
      <t>キン</t>
    </rPh>
    <phoneticPr fontId="19"/>
  </si>
  <si>
    <t>　法定目的税</t>
    <phoneticPr fontId="5"/>
  </si>
  <si>
    <t>歳出合計</t>
  </si>
  <si>
    <t>　軽自動車税減収補塡特例交付金</t>
    <rPh sb="8" eb="10">
      <t>ホテン</t>
    </rPh>
    <phoneticPr fontId="1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</si>
  <si>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</si>
  <si>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</si>
  <si>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</si>
  <si>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</si>
  <si>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</si>
  <si>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</si>
  <si>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</si>
  <si>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</si>
  <si>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</si>
  <si>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</si>
  <si>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</si>
  <si>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</si>
  <si>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</si>
  <si>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</si>
  <si>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</si>
  <si>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</si>
  <si>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</si>
  <si>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</si>
  <si>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</si>
  <si>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</si>
  <si>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</si>
  <si>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</si>
  <si>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</si>
  <si>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</si>
  <si>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</si>
  <si>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</si>
  <si>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</si>
  <si>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</si>
  <si>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</si>
  <si>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</si>
  <si>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</si>
  <si>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5"/>
  </si>
  <si>
    <t>手数料</t>
  </si>
  <si>
    <t>徴収率
(％)</t>
    <rPh sb="0" eb="2">
      <t>チョウシュウ</t>
    </rPh>
    <rPh sb="2" eb="3">
      <t>リツ</t>
    </rPh>
    <phoneticPr fontId="5"/>
  </si>
  <si>
    <t>現年</t>
    <rPh sb="0" eb="1">
      <t>ゲン</t>
    </rPh>
    <rPh sb="1" eb="2">
      <t>ネン</t>
    </rPh>
    <phoneticPr fontId="5"/>
  </si>
  <si>
    <t>　うち利子</t>
    <phoneticPr fontId="1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</si>
  <si>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</si>
  <si>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</si>
  <si>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</si>
  <si>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</si>
  <si>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</si>
  <si>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</si>
  <si>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</si>
  <si>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</si>
  <si>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</si>
  <si>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</si>
  <si>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</si>
  <si>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</si>
  <si>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</si>
  <si>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</si>
  <si>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</si>
  <si>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</si>
  <si>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</si>
  <si>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</si>
  <si>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</si>
  <si>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</si>
  <si>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</si>
  <si>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</si>
  <si>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</si>
  <si>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</si>
  <si>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</si>
  <si>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</si>
  <si>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</si>
  <si>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</si>
  <si>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</si>
  <si>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</si>
  <si>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</si>
  <si>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</si>
  <si>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</si>
  <si>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</si>
  <si>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</si>
  <si>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</si>
  <si>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</si>
  <si>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</si>
  <si>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</si>
  <si>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</si>
  <si>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</si>
  <si>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</si>
  <si>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</si>
  <si>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</si>
  <si>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</si>
  <si>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</si>
  <si>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</si>
  <si>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</si>
  <si>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</si>
  <si>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</si>
  <si>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</si>
  <si>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</si>
  <si>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</si>
  <si>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</si>
  <si>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</si>
  <si>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</si>
  <si>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青森県六戸町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</si>
  <si>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</si>
  <si>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</si>
  <si>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</si>
  <si>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</si>
  <si>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</si>
  <si>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</si>
  <si>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</si>
  <si>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</si>
  <si>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</si>
  <si>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</si>
  <si>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</si>
  <si>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</si>
  <si>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</si>
  <si>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</si>
  <si>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</si>
  <si>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</si>
  <si>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</si>
  <si>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</si>
  <si>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</si>
  <si>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</si>
  <si>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</si>
  <si>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</si>
  <si>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</si>
  <si>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</si>
  <si>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</si>
  <si>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</si>
  <si>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</si>
  <si>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</si>
  <si>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</si>
  <si>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</si>
  <si>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</si>
  <si>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</si>
  <si>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</si>
  <si>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</si>
  <si>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</si>
  <si>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t>
    <phoneticPr fontId="5"/>
  </si>
  <si>
    <t>後期高齢者医療特別会計</t>
    <phoneticPr fontId="5"/>
  </si>
  <si>
    <t>国民健康保険診療所事業特別会計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</si>
  <si>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</si>
  <si>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</si>
  <si>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</si>
  <si>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</si>
  <si>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</si>
  <si>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</si>
  <si>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</si>
  <si>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</si>
  <si>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</si>
  <si>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</si>
  <si>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</si>
  <si>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</si>
  <si>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</si>
  <si>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</si>
  <si>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</si>
  <si>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</si>
  <si>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</si>
  <si>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</si>
  <si>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</si>
  <si>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</si>
  <si>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</si>
  <si>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</si>
  <si>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</si>
  <si>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</si>
  <si>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</si>
  <si>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</si>
  <si>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</si>
  <si>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</si>
  <si>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</si>
  <si>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</si>
  <si>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</si>
  <si>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</si>
  <si>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</si>
  <si>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</si>
  <si>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</si>
  <si>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</si>
  <si>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</si>
  <si>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</si>
  <si>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</si>
  <si>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</si>
  <si>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</si>
  <si>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</si>
  <si>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</si>
  <si>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</si>
  <si>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</si>
  <si>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</si>
  <si>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</si>
  <si>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</si>
  <si>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</si>
  <si>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</si>
  <si>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</si>
  <si>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</si>
  <si>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</si>
  <si>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</si>
  <si>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</si>
  <si>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</si>
  <si>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</si>
  <si>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</si>
  <si>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</si>
  <si>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</si>
  <si>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</si>
  <si>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</si>
  <si>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</si>
  <si>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</si>
  <si>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</si>
  <si>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</si>
  <si>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</si>
  <si>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</si>
  <si>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</si>
  <si>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</si>
  <si>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</si>
  <si>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</si>
  <si>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</si>
  <si>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</si>
  <si>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令和3年度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</si>
  <si>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</si>
  <si>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</si>
  <si>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</si>
  <si>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</si>
  <si>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</si>
  <si>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</si>
  <si>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</si>
  <si>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</si>
  <si>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</si>
  <si>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</si>
  <si>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</si>
  <si>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</si>
  <si>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</si>
  <si>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</si>
  <si>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</si>
  <si>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</si>
  <si>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</si>
  <si>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</si>
  <si>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</si>
  <si>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</si>
  <si>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</si>
  <si>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</si>
  <si>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</si>
  <si>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</si>
  <si>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</si>
  <si>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</si>
  <si>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</si>
  <si>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</si>
  <si>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</si>
  <si>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</si>
  <si>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</si>
  <si>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</si>
  <si>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</si>
  <si>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</si>
  <si>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</si>
  <si>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</si>
  <si>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</si>
  <si>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</si>
  <si>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</si>
  <si>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</si>
  <si>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</si>
  <si>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</si>
  <si>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</si>
  <si>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</si>
  <si>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</si>
  <si>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</si>
  <si>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</si>
  <si>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</si>
  <si>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</si>
  <si>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</si>
  <si>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</si>
  <si>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</si>
  <si>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</si>
  <si>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</si>
  <si>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</si>
  <si>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</si>
  <si>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</si>
  <si>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</si>
  <si>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</si>
  <si>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</si>
  <si>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</si>
  <si>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</si>
  <si>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</si>
  <si>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</si>
  <si>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</si>
  <si>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</si>
  <si>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</si>
  <si>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</si>
  <si>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</si>
  <si>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</si>
  <si>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</si>
  <si>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2.83</t>
  </si>
  <si>
    <t>▲ 2.50</t>
  </si>
  <si>
    <t>▲ 3.06</t>
  </si>
  <si>
    <t>▲ 2.07</t>
  </si>
  <si>
    <t>会計</t>
    <rPh sb="0" eb="2">
      <t>カイケイ</t>
    </rPh>
    <phoneticPr fontId="5"/>
  </si>
  <si>
    <t>一般会計</t>
  </si>
  <si>
    <t>介護保険事業特別会計</t>
  </si>
  <si>
    <t>国民健康保険事業特別会計</t>
  </si>
  <si>
    <t>後期高齢者医療特別会計</t>
  </si>
  <si>
    <t>国民健康保険診療所事業特別会計</t>
  </si>
  <si>
    <t>下水道事業特別会計</t>
  </si>
  <si>
    <t>農業集落排水事業特別会計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</si>
  <si>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</si>
  <si>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</si>
  <si>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</si>
  <si>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</si>
  <si>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</si>
  <si>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</si>
  <si>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</si>
  <si>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</si>
  <si>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</si>
  <si>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</si>
  <si>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</si>
  <si>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</si>
  <si>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</si>
  <si>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</si>
  <si>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</si>
  <si>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</si>
  <si>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</si>
  <si>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</si>
  <si>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</si>
  <si>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</si>
  <si>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</si>
  <si>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</si>
  <si>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</si>
  <si>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</si>
  <si>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</si>
  <si>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</si>
  <si>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</si>
  <si>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</si>
  <si>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</si>
  <si>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</si>
  <si>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</si>
  <si>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</si>
  <si>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</si>
  <si>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</si>
  <si>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</si>
  <si>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</si>
  <si>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</si>
  <si>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</si>
  <si>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</si>
  <si>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</si>
  <si>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</si>
  <si>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</si>
  <si>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</si>
  <si>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</si>
  <si>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</si>
  <si>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</si>
  <si>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</si>
  <si>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</si>
  <si>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学校建設基金</t>
    <rPh sb="0" eb="2">
      <t>ガッコウ</t>
    </rPh>
    <rPh sb="2" eb="4">
      <t>ケンセツ</t>
    </rPh>
    <rPh sb="4" eb="6">
      <t>キキン</t>
    </rPh>
    <phoneticPr fontId="5"/>
  </si>
  <si>
    <t>ふるさと基金</t>
    <rPh sb="4" eb="6">
      <t>キキン</t>
    </rPh>
    <phoneticPr fontId="5"/>
  </si>
  <si>
    <t>地域福祉基金</t>
    <rPh sb="0" eb="4">
      <t>チイキフクシ</t>
    </rPh>
    <rPh sb="4" eb="6">
      <t>キキン</t>
    </rPh>
    <phoneticPr fontId="5"/>
  </si>
  <si>
    <t>地域産業振興基金</t>
    <rPh sb="0" eb="4">
      <t>チイキサンギョウ</t>
    </rPh>
    <rPh sb="4" eb="6">
      <t>シンコウ</t>
    </rPh>
    <rPh sb="6" eb="8">
      <t>キキン</t>
    </rPh>
    <phoneticPr fontId="5"/>
  </si>
  <si>
    <t>水と土保全対策基金</t>
    <rPh sb="0" eb="1">
      <t>ミズ</t>
    </rPh>
    <rPh sb="2" eb="3">
      <t>ツチ</t>
    </rPh>
    <rPh sb="3" eb="5">
      <t>ホゼン</t>
    </rPh>
    <rPh sb="5" eb="7">
      <t>タイサク</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</si>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</sst>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0" fillId="0" borderId="0" xfId="7" applyFont="1">
      <alignment vertical="center"/>
    </xf>
    <xf numFmtId="49" fontId="11" fillId="0" borderId="0" xfId="7" applyNumberFormat="1" applyFont="1" applyAlignment="1">
      <alignment horizontal="center"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8" xfId="7" applyFont="1" applyBorder="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3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4" fillId="0" borderId="32" xfId="9" applyFont="1" applyBorder="1">
      <alignment vertical="center"/>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Border="1" applyAlignment="1">
      <alignment horizontal="left" vertical="center"/>
    </xf>
    <xf numFmtId="0" fontId="10" fillId="0" borderId="19" xfId="10" applyBorder="1" applyAlignment="1">
      <alignment horizontal="left" vertical="center"/>
    </xf>
    <xf numFmtId="0" fontId="10" fillId="0" borderId="20" xfId="10" applyBorder="1" applyAlignment="1">
      <alignment horizontal="lef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27" xfId="7" applyFont="1" applyBorder="1" applyAlignment="1">
      <alignment horizontal="left" vertical="center"/>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42" xfId="9" applyFont="1" applyBorder="1" applyAlignment="1">
      <alignment horizontal="center"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6" fillId="0" borderId="39" xfId="7" applyFont="1" applyBorder="1" applyAlignment="1">
      <alignment horizontal="center" vertical="center" wrapText="1"/>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4" xfId="7" applyFont="1" applyBorder="1" applyAlignment="1">
      <alignment horizontal="center" vertical="center" textRotation="255"/>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0" fillId="0" borderId="27" xfId="7" applyFont="1" applyBorder="1" applyAlignment="1">
      <alignment horizontal="center"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49" fontId="10" fillId="0" borderId="0" xfId="7" applyNumberFormat="1" applyFont="1" applyAlignment="1">
      <alignment horizontal="lef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0" xfId="7" applyFont="1" applyAlignment="1">
      <alignment horizontal="center" vertical="center" shrinkToFit="1"/>
    </xf>
    <xf numFmtId="0" fontId="10" fillId="0" borderId="28" xfId="7" applyFont="1" applyBorder="1" applyAlignment="1">
      <alignment horizontal="center"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0" fontId="10" fillId="0" borderId="0" xfId="7" applyFont="1">
      <alignment vertical="center"/>
    </xf>
    <xf numFmtId="0" fontId="10" fillId="0" borderId="0" xfId="10">
      <alignment vertical="center"/>
    </xf>
    <xf numFmtId="0" fontId="14" fillId="0" borderId="0" xfId="11" applyFont="1">
      <alignment vertical="center"/>
    </xf>
    <xf numFmtId="49" fontId="20" fillId="0" borderId="0" xfId="12" applyNumberFormat="1" applyFont="1">
      <alignment vertical="center"/>
    </xf>
    <xf numFmtId="49" fontId="10" fillId="0" borderId="0" xfId="12" applyNumberFormat="1" applyFont="1">
      <alignment vertical="center"/>
    </xf>
    <xf numFmtId="49" fontId="13" fillId="0" borderId="21" xfId="12" applyNumberFormat="1" applyFont="1" applyBorder="1" applyAlignment="1">
      <alignment horizontal="center" vertical="center"/>
    </xf>
    <xf numFmtId="49" fontId="13" fillId="0" borderId="22" xfId="12" applyNumberFormat="1" applyFont="1" applyBorder="1" applyAlignment="1">
      <alignment horizontal="center" vertical="center"/>
    </xf>
    <xf numFmtId="49" fontId="13" fillId="0" borderId="23" xfId="12" applyNumberFormat="1" applyFont="1" applyBorder="1" applyAlignment="1">
      <alignment horizontal="center" vertical="center"/>
    </xf>
    <xf numFmtId="0" fontId="10"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lignment vertical="center"/>
    </xf>
    <xf numFmtId="0" fontId="10" fillId="0" borderId="10" xfId="12" applyFont="1" applyBorder="1" applyAlignment="1">
      <alignment horizontal="center" vertical="center"/>
    </xf>
    <xf numFmtId="0" fontId="10" fillId="0" borderId="9" xfId="12" applyFont="1" applyBorder="1" applyAlignment="1">
      <alignment horizontal="center" vertical="center"/>
    </xf>
    <xf numFmtId="0" fontId="10" fillId="0" borderId="11" xfId="12" applyFont="1" applyBorder="1" applyAlignment="1">
      <alignment horizontal="center" vertical="center"/>
    </xf>
    <xf numFmtId="0" fontId="10" fillId="0" borderId="12" xfId="12" applyFont="1" applyBorder="1" applyAlignment="1">
      <alignment horizontal="center" vertical="center"/>
    </xf>
    <xf numFmtId="0" fontId="10" fillId="0" borderId="1" xfId="12" applyFont="1" applyBorder="1">
      <alignment vertical="center"/>
    </xf>
    <xf numFmtId="0" fontId="10" fillId="0" borderId="2" xfId="12" applyFont="1" applyBorder="1">
      <alignment vertical="center"/>
    </xf>
    <xf numFmtId="0" fontId="10" fillId="0" borderId="3" xfId="12" applyFont="1" applyBorder="1">
      <alignment vertical="center"/>
    </xf>
    <xf numFmtId="177" fontId="10" fillId="0" borderId="1" xfId="12" applyNumberFormat="1" applyFont="1" applyBorder="1" applyAlignment="1">
      <alignment horizontal="right" vertical="center" shrinkToFit="1"/>
    </xf>
    <xf numFmtId="177" fontId="10" fillId="0" borderId="2" xfId="12" applyNumberFormat="1" applyFont="1" applyBorder="1" applyAlignment="1">
      <alignment horizontal="right" vertical="center" shrinkToFit="1"/>
    </xf>
    <xf numFmtId="177" fontId="10" fillId="0" borderId="66" xfId="12" applyNumberFormat="1" applyFont="1" applyBorder="1" applyAlignment="1">
      <alignment horizontal="right" vertical="center" shrinkToFit="1"/>
    </xf>
    <xf numFmtId="182" fontId="10" fillId="0" borderId="67" xfId="12" applyNumberFormat="1" applyFont="1" applyBorder="1" applyAlignment="1">
      <alignment horizontal="right" vertical="center" shrinkToFit="1"/>
    </xf>
    <xf numFmtId="177" fontId="10" fillId="0" borderId="67" xfId="12" applyNumberFormat="1" applyFont="1" applyBorder="1" applyAlignment="1">
      <alignment horizontal="right" vertical="center" shrinkToFit="1"/>
    </xf>
    <xf numFmtId="182" fontId="10" fillId="0" borderId="68" xfId="12" applyNumberFormat="1" applyFont="1" applyBorder="1" applyAlignment="1">
      <alignment horizontal="right" vertical="center" shrinkToFit="1"/>
    </xf>
    <xf numFmtId="182" fontId="10" fillId="0" borderId="2" xfId="12" applyNumberFormat="1" applyFont="1" applyBorder="1" applyAlignment="1">
      <alignment horizontal="right" vertical="center" shrinkToFit="1"/>
    </xf>
    <xf numFmtId="182" fontId="10" fillId="0" borderId="3" xfId="12" applyNumberFormat="1" applyFont="1" applyBorder="1" applyAlignment="1">
      <alignment horizontal="right" vertical="center" shrinkToFit="1"/>
    </xf>
    <xf numFmtId="177" fontId="10" fillId="0" borderId="4" xfId="12" applyNumberFormat="1" applyFont="1" applyBorder="1" applyAlignment="1">
      <alignment horizontal="right" vertical="center" shrinkToFit="1"/>
    </xf>
    <xf numFmtId="177" fontId="10" fillId="0" borderId="0" xfId="12" applyNumberFormat="1" applyFont="1" applyAlignment="1">
      <alignment horizontal="right" vertical="center" shrinkToFit="1"/>
    </xf>
    <xf numFmtId="177" fontId="10" fillId="0" borderId="69" xfId="12" applyNumberFormat="1" applyFont="1" applyBorder="1" applyAlignment="1">
      <alignment horizontal="right" vertical="center" shrinkToFit="1"/>
    </xf>
    <xf numFmtId="182" fontId="10" fillId="0" borderId="70" xfId="12" applyNumberFormat="1" applyFont="1" applyBorder="1" applyAlignment="1">
      <alignment horizontal="right" vertical="center" shrinkToFit="1"/>
    </xf>
    <xf numFmtId="177" fontId="10" fillId="0" borderId="70" xfId="12" applyNumberFormat="1" applyFont="1" applyBorder="1" applyAlignment="1">
      <alignment horizontal="right" vertical="center" shrinkToFit="1"/>
    </xf>
    <xf numFmtId="177" fontId="10" fillId="0" borderId="71" xfId="12" applyNumberFormat="1" applyFont="1" applyBorder="1" applyAlignment="1">
      <alignment horizontal="right" vertical="center" shrinkToFit="1"/>
    </xf>
    <xf numFmtId="0" fontId="10" fillId="0" borderId="4" xfId="12" applyFont="1" applyBorder="1">
      <alignment vertical="center"/>
    </xf>
    <xf numFmtId="0" fontId="10" fillId="0" borderId="0" xfId="12" applyFont="1">
      <alignment vertical="center"/>
    </xf>
    <xf numFmtId="0" fontId="10" fillId="0" borderId="5" xfId="12" applyFont="1" applyBorder="1">
      <alignment vertical="center"/>
    </xf>
    <xf numFmtId="182" fontId="10" fillId="0" borderId="72" xfId="12" applyNumberFormat="1" applyFont="1" applyBorder="1" applyAlignment="1">
      <alignment horizontal="right" vertical="center" shrinkToFit="1"/>
    </xf>
    <xf numFmtId="182" fontId="10" fillId="0" borderId="0" xfId="12" applyNumberFormat="1" applyFont="1" applyAlignment="1">
      <alignment horizontal="right" vertical="center" shrinkToFit="1"/>
    </xf>
    <xf numFmtId="182" fontId="10" fillId="0" borderId="5" xfId="12" applyNumberFormat="1" applyFont="1" applyBorder="1" applyAlignment="1">
      <alignment horizontal="right" vertical="center" shrinkToFit="1"/>
    </xf>
    <xf numFmtId="182" fontId="10" fillId="0" borderId="66" xfId="12" applyNumberFormat="1" applyFont="1" applyBorder="1" applyAlignment="1">
      <alignment horizontal="right" vertical="center" shrinkToFit="1"/>
    </xf>
    <xf numFmtId="177" fontId="10" fillId="0" borderId="72" xfId="12" applyNumberFormat="1" applyFont="1" applyBorder="1" applyAlignment="1">
      <alignment horizontal="right" vertical="center" shrinkToFit="1"/>
    </xf>
    <xf numFmtId="177" fontId="10" fillId="0" borderId="5" xfId="12" applyNumberFormat="1" applyFont="1" applyBorder="1" applyAlignment="1">
      <alignment horizontal="right" vertical="center" shrinkToFit="1"/>
    </xf>
    <xf numFmtId="182" fontId="10" fillId="0" borderId="69"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10" fillId="0" borderId="6" xfId="12" applyFont="1" applyBorder="1">
      <alignment vertical="center"/>
    </xf>
    <xf numFmtId="0" fontId="10" fillId="0" borderId="7" xfId="12" applyFont="1" applyBorder="1">
      <alignment vertical="center"/>
    </xf>
    <xf numFmtId="0" fontId="10" fillId="0" borderId="8" xfId="12" applyFont="1" applyBorder="1">
      <alignment vertical="center"/>
    </xf>
    <xf numFmtId="177" fontId="10" fillId="0" borderId="4" xfId="12" applyNumberFormat="1" applyFont="1" applyBorder="1" applyAlignment="1">
      <alignment horizontal="right" vertical="center"/>
    </xf>
    <xf numFmtId="177" fontId="10" fillId="0" borderId="0" xfId="12" applyNumberFormat="1" applyFont="1" applyAlignment="1">
      <alignment horizontal="right" vertical="center"/>
    </xf>
    <xf numFmtId="177" fontId="10" fillId="0" borderId="69" xfId="12" applyNumberFormat="1" applyFont="1" applyBorder="1" applyAlignment="1">
      <alignment horizontal="right" vertical="center"/>
    </xf>
    <xf numFmtId="182" fontId="10" fillId="0" borderId="70" xfId="12" applyNumberFormat="1" applyFont="1" applyBorder="1" applyAlignment="1">
      <alignment horizontal="right" vertical="center"/>
    </xf>
    <xf numFmtId="177" fontId="10" fillId="0" borderId="72" xfId="12" applyNumberFormat="1" applyFont="1" applyBorder="1" applyAlignment="1">
      <alignment horizontal="right" vertical="center"/>
    </xf>
    <xf numFmtId="177" fontId="10" fillId="0" borderId="5" xfId="12" applyNumberFormat="1" applyFont="1" applyBorder="1" applyAlignment="1">
      <alignment horizontal="right" vertical="center"/>
    </xf>
    <xf numFmtId="0" fontId="16" fillId="0" borderId="4" xfId="12" applyFont="1" applyBorder="1">
      <alignment vertical="center"/>
    </xf>
    <xf numFmtId="0" fontId="16" fillId="0" borderId="0" xfId="12" applyFont="1">
      <alignment vertical="center"/>
    </xf>
    <xf numFmtId="0" fontId="16" fillId="0" borderId="5" xfId="12" applyFont="1" applyBorder="1">
      <alignment vertical="center"/>
    </xf>
    <xf numFmtId="0" fontId="16" fillId="0" borderId="10" xfId="12" applyFont="1" applyBorder="1" applyAlignment="1">
      <alignment horizontal="center" vertical="center"/>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177" fontId="10" fillId="0" borderId="68" xfId="12" applyNumberFormat="1" applyFont="1" applyBorder="1" applyAlignment="1">
      <alignment horizontal="right" vertical="center" shrinkToFit="1"/>
    </xf>
    <xf numFmtId="0" fontId="3" fillId="0" borderId="0" xfId="12" applyAlignment="1">
      <alignment horizontal="right" vertical="center" shrinkToFit="1"/>
    </xf>
    <xf numFmtId="0" fontId="3" fillId="0" borderId="69" xfId="12" applyBorder="1" applyAlignment="1">
      <alignment horizontal="right" vertical="center" shrinkToFit="1"/>
    </xf>
    <xf numFmtId="182" fontId="3" fillId="0" borderId="0" xfId="12" applyNumberFormat="1" applyAlignment="1">
      <alignment horizontal="right" vertical="center" shrinkToFit="1"/>
    </xf>
    <xf numFmtId="182" fontId="3" fillId="0" borderId="69" xfId="12" applyNumberFormat="1" applyBorder="1" applyAlignment="1">
      <alignment horizontal="right" vertical="center" shrinkToFit="1"/>
    </xf>
    <xf numFmtId="182" fontId="3" fillId="0" borderId="5" xfId="12" applyNumberFormat="1" applyBorder="1" applyAlignment="1">
      <alignment horizontal="right" vertical="center" shrinkToFit="1"/>
    </xf>
    <xf numFmtId="0" fontId="10" fillId="0" borderId="1" xfId="12" applyFont="1" applyBorder="1" applyAlignment="1">
      <alignment horizontal="center" vertical="center" textRotation="255"/>
    </xf>
    <xf numFmtId="0" fontId="10" fillId="0" borderId="3" xfId="12" applyFont="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10" fillId="0" borderId="4" xfId="12" applyFont="1" applyBorder="1" applyAlignment="1">
      <alignment horizontal="center" vertical="center" textRotation="255"/>
    </xf>
    <xf numFmtId="0" fontId="10" fillId="0" borderId="5" xfId="12" applyFont="1" applyBorder="1" applyAlignment="1">
      <alignment horizontal="center" vertical="center" textRotation="255"/>
    </xf>
    <xf numFmtId="0" fontId="10" fillId="0" borderId="1" xfId="12" applyFont="1" applyBorder="1" applyAlignment="1">
      <alignment horizontal="center" vertical="center" wrapText="1"/>
    </xf>
    <xf numFmtId="0" fontId="10" fillId="0" borderId="2" xfId="12" applyFont="1" applyBorder="1" applyAlignment="1">
      <alignment horizontal="center" vertical="center" wrapText="1"/>
    </xf>
    <xf numFmtId="0" fontId="10" fillId="0" borderId="2" xfId="12" applyFont="1" applyBorder="1" applyAlignment="1">
      <alignment vertical="center" textRotation="255"/>
    </xf>
    <xf numFmtId="0" fontId="10" fillId="0" borderId="2" xfId="12" applyFont="1" applyBorder="1">
      <alignment vertical="center"/>
    </xf>
    <xf numFmtId="182" fontId="10" fillId="0" borderId="1" xfId="12" applyNumberFormat="1" applyFont="1" applyBorder="1" applyAlignment="1">
      <alignment horizontal="right" vertical="center" shrinkToFit="1"/>
    </xf>
    <xf numFmtId="0" fontId="3" fillId="0" borderId="2" xfId="12" applyBorder="1" applyAlignment="1">
      <alignment horizontal="right" vertical="center" shrinkToFit="1"/>
    </xf>
    <xf numFmtId="0" fontId="3" fillId="0" borderId="3" xfId="12" applyBorder="1" applyAlignment="1">
      <alignment horizontal="right" vertical="center" shrinkToFit="1"/>
    </xf>
    <xf numFmtId="0" fontId="10" fillId="0" borderId="4" xfId="12" applyFont="1" applyBorder="1" applyAlignment="1">
      <alignment horizontal="center" vertical="center" wrapText="1"/>
    </xf>
    <xf numFmtId="0" fontId="10" fillId="0" borderId="0" xfId="12" applyFont="1" applyAlignment="1">
      <alignment horizontal="center" vertical="center" wrapText="1"/>
    </xf>
    <xf numFmtId="0" fontId="10" fillId="0" borderId="0" xfId="12" applyFont="1" applyAlignment="1">
      <alignment vertical="center" textRotation="255"/>
    </xf>
    <xf numFmtId="182" fontId="10" fillId="0" borderId="4" xfId="12" applyNumberFormat="1" applyFont="1" applyBorder="1" applyAlignment="1">
      <alignment horizontal="right" vertical="center" shrinkToFit="1"/>
    </xf>
    <xf numFmtId="0" fontId="3" fillId="0" borderId="5" xfId="12" applyBorder="1" applyAlignment="1">
      <alignment horizontal="right" vertical="center" shrinkToFit="1"/>
    </xf>
    <xf numFmtId="0" fontId="10" fillId="0" borderId="6" xfId="12" applyFont="1" applyBorder="1" applyAlignment="1">
      <alignment horizontal="center" vertical="center" textRotation="255"/>
    </xf>
    <xf numFmtId="0" fontId="10" fillId="0" borderId="8" xfId="12" applyFont="1" applyBorder="1" applyAlignment="1">
      <alignment horizontal="center" vertical="center" textRotation="255"/>
    </xf>
    <xf numFmtId="0" fontId="10" fillId="0" borderId="6" xfId="12" applyFont="1" applyBorder="1" applyAlignment="1">
      <alignment horizontal="center" vertical="center" wrapText="1"/>
    </xf>
    <xf numFmtId="0" fontId="10" fillId="0" borderId="7" xfId="12" applyFont="1" applyBorder="1" applyAlignment="1">
      <alignment horizontal="center" vertical="center" wrapText="1"/>
    </xf>
    <xf numFmtId="0" fontId="10" fillId="0" borderId="7" xfId="12" applyFont="1" applyBorder="1" applyAlignment="1">
      <alignment vertical="center" textRotation="255"/>
    </xf>
    <xf numFmtId="0" fontId="10" fillId="0" borderId="7" xfId="12" applyFont="1" applyBorder="1">
      <alignment vertical="center"/>
    </xf>
    <xf numFmtId="182" fontId="10"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182" fontId="10" fillId="0" borderId="7" xfId="12" applyNumberFormat="1" applyFont="1" applyBorder="1" applyAlignment="1">
      <alignment horizontal="right" vertical="center" shrinkToFit="1"/>
    </xf>
    <xf numFmtId="0" fontId="3" fillId="0" borderId="8" xfId="12" applyBorder="1" applyAlignment="1">
      <alignment horizontal="right" vertical="center" shrinkToFit="1"/>
    </xf>
    <xf numFmtId="0" fontId="10" fillId="0" borderId="1" xfId="12" applyFont="1" applyBorder="1" applyAlignment="1">
      <alignment horizontal="center" vertical="center"/>
    </xf>
    <xf numFmtId="0" fontId="10" fillId="0" borderId="2" xfId="12" applyFont="1" applyBorder="1" applyAlignment="1">
      <alignment horizontal="center" vertical="center"/>
    </xf>
    <xf numFmtId="0" fontId="10" fillId="0" borderId="4" xfId="12" applyFont="1" applyBorder="1" applyAlignment="1">
      <alignment horizontal="center" vertical="center"/>
    </xf>
    <xf numFmtId="0" fontId="10" fillId="0" borderId="1" xfId="12" applyFont="1" applyBorder="1" applyAlignment="1">
      <alignment horizontal="left" vertical="center"/>
    </xf>
    <xf numFmtId="0" fontId="10" fillId="0" borderId="2" xfId="12" applyFont="1" applyBorder="1" applyAlignment="1">
      <alignment horizontal="left" vertical="center"/>
    </xf>
    <xf numFmtId="0" fontId="10" fillId="0" borderId="3" xfId="12" applyFont="1" applyBorder="1" applyAlignment="1">
      <alignment horizontal="left" vertical="center"/>
    </xf>
    <xf numFmtId="177" fontId="10" fillId="0" borderId="3" xfId="12" applyNumberFormat="1" applyFont="1" applyBorder="1" applyAlignment="1">
      <alignment horizontal="right" vertical="center" shrinkToFit="1"/>
    </xf>
    <xf numFmtId="0" fontId="10" fillId="0" borderId="4" xfId="12" applyFont="1" applyBorder="1" applyAlignment="1">
      <alignment horizontal="left" vertical="center"/>
    </xf>
    <xf numFmtId="0" fontId="10" fillId="0" borderId="0" xfId="12" applyFont="1" applyAlignment="1">
      <alignment horizontal="left" vertical="center"/>
    </xf>
    <xf numFmtId="0" fontId="10" fillId="0" borderId="5" xfId="12" applyFont="1" applyBorder="1" applyAlignment="1">
      <alignment horizontal="left" vertical="center"/>
    </xf>
    <xf numFmtId="0" fontId="10" fillId="0" borderId="0" xfId="12" applyFont="1" applyAlignment="1">
      <alignment horizontal="center" vertical="center" wrapText="1"/>
    </xf>
    <xf numFmtId="177" fontId="10" fillId="3" borderId="72" xfId="12" applyNumberFormat="1" applyFont="1" applyFill="1" applyBorder="1" applyAlignment="1">
      <alignment horizontal="right" vertical="center" shrinkToFit="1"/>
    </xf>
    <xf numFmtId="177" fontId="10" fillId="3" borderId="0" xfId="12" applyNumberFormat="1" applyFont="1" applyFill="1" applyAlignment="1">
      <alignment horizontal="right" vertical="center" shrinkToFit="1"/>
    </xf>
    <xf numFmtId="177" fontId="10" fillId="3" borderId="69" xfId="12" applyNumberFormat="1" applyFont="1" applyFill="1" applyBorder="1" applyAlignment="1">
      <alignment horizontal="right" vertical="center" shrinkToFit="1"/>
    </xf>
    <xf numFmtId="0" fontId="10" fillId="3" borderId="72" xfId="12" applyFont="1" applyFill="1" applyBorder="1" applyAlignment="1">
      <alignment horizontal="right" vertical="center" shrinkToFit="1"/>
    </xf>
    <xf numFmtId="0" fontId="10" fillId="3" borderId="0" xfId="12" applyFont="1" applyFill="1" applyAlignment="1">
      <alignment horizontal="right" vertical="center" shrinkToFit="1"/>
    </xf>
    <xf numFmtId="0" fontId="10" fillId="3" borderId="5" xfId="12" applyFont="1" applyFill="1" applyBorder="1" applyAlignment="1">
      <alignment horizontal="right" vertical="center" shrinkToFit="1"/>
    </xf>
    <xf numFmtId="0" fontId="10" fillId="0" borderId="6" xfId="12" applyFont="1" applyBorder="1" applyAlignment="1">
      <alignment horizontal="left" vertical="center"/>
    </xf>
    <xf numFmtId="0" fontId="10" fillId="0" borderId="7" xfId="12" applyFont="1" applyBorder="1" applyAlignment="1">
      <alignment horizontal="left" vertical="center"/>
    </xf>
    <xf numFmtId="0" fontId="10" fillId="0" borderId="8" xfId="12" applyFont="1" applyBorder="1" applyAlignment="1">
      <alignment horizontal="left" vertical="center"/>
    </xf>
    <xf numFmtId="177" fontId="10" fillId="0" borderId="6" xfId="12" applyNumberFormat="1" applyFont="1" applyBorder="1" applyAlignment="1">
      <alignment horizontal="right" vertical="center" shrinkToFit="1"/>
    </xf>
    <xf numFmtId="177" fontId="10" fillId="0" borderId="7" xfId="12" applyNumberFormat="1" applyFont="1" applyBorder="1" applyAlignment="1">
      <alignment horizontal="right" vertical="center" shrinkToFit="1"/>
    </xf>
    <xf numFmtId="0" fontId="10" fillId="0" borderId="7" xfId="12" applyFont="1" applyBorder="1" applyAlignment="1">
      <alignment horizontal="center" vertical="center" wrapText="1"/>
    </xf>
    <xf numFmtId="177" fontId="10" fillId="0" borderId="8" xfId="12" applyNumberFormat="1" applyFont="1" applyBorder="1" applyAlignment="1">
      <alignment horizontal="right" vertical="center" shrinkToFit="1"/>
    </xf>
    <xf numFmtId="177" fontId="10" fillId="0" borderId="73" xfId="12" applyNumberFormat="1" applyFont="1" applyBorder="1" applyAlignment="1">
      <alignment horizontal="right" vertical="center" shrinkToFit="1"/>
    </xf>
    <xf numFmtId="182" fontId="10" fillId="0" borderId="74" xfId="12" applyNumberFormat="1" applyFont="1" applyBorder="1" applyAlignment="1">
      <alignment horizontal="right" vertical="center" shrinkToFit="1"/>
    </xf>
    <xf numFmtId="177" fontId="10" fillId="0" borderId="74" xfId="12" applyNumberFormat="1" applyFont="1" applyBorder="1" applyAlignment="1">
      <alignment horizontal="right" vertical="center" shrinkToFit="1"/>
    </xf>
    <xf numFmtId="182" fontId="10" fillId="0" borderId="75" xfId="12" applyNumberFormat="1" applyFont="1" applyBorder="1" applyAlignment="1">
      <alignment horizontal="right" vertical="center" shrinkToFit="1"/>
    </xf>
    <xf numFmtId="182" fontId="10" fillId="0" borderId="8" xfId="12" applyNumberFormat="1" applyFont="1" applyBorder="1" applyAlignment="1">
      <alignment horizontal="right" vertical="center" shrinkToFit="1"/>
    </xf>
    <xf numFmtId="0" fontId="14" fillId="0" borderId="0" xfId="12" applyFont="1">
      <alignment vertical="center"/>
    </xf>
    <xf numFmtId="0" fontId="14" fillId="0" borderId="0" xfId="12" applyFont="1">
      <alignment vertical="center"/>
    </xf>
    <xf numFmtId="0" fontId="3" fillId="0" borderId="73" xfId="12"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3" xfId="12" applyNumberFormat="1" applyBorder="1" applyAlignment="1">
      <alignment horizontal="right" vertical="center" shrinkToFit="1"/>
    </xf>
    <xf numFmtId="177" fontId="10" fillId="0" borderId="75" xfId="12" applyNumberFormat="1" applyFont="1" applyBorder="1" applyAlignment="1">
      <alignment horizontal="right" vertical="center" shrinkToFit="1"/>
    </xf>
    <xf numFmtId="177" fontId="10" fillId="3" borderId="75" xfId="12" applyNumberFormat="1" applyFont="1" applyFill="1" applyBorder="1" applyAlignment="1">
      <alignment horizontal="right" vertical="center" shrinkToFit="1"/>
    </xf>
    <xf numFmtId="177" fontId="10" fillId="3" borderId="7" xfId="12" applyNumberFormat="1" applyFont="1" applyFill="1" applyBorder="1" applyAlignment="1">
      <alignment horizontal="right" vertical="center" shrinkToFit="1"/>
    </xf>
    <xf numFmtId="177" fontId="10" fillId="3" borderId="73" xfId="12" applyNumberFormat="1" applyFont="1" applyFill="1" applyBorder="1" applyAlignment="1">
      <alignment horizontal="right" vertical="center" shrinkToFit="1"/>
    </xf>
    <xf numFmtId="0" fontId="10" fillId="3" borderId="75" xfId="12" applyFont="1" applyFill="1" applyBorder="1" applyAlignment="1">
      <alignment horizontal="right" vertical="center" shrinkToFit="1"/>
    </xf>
    <xf numFmtId="0" fontId="10" fillId="3" borderId="7" xfId="12" applyFont="1" applyFill="1" applyBorder="1" applyAlignment="1">
      <alignment horizontal="right" vertical="center" shrinkToFit="1"/>
    </xf>
    <xf numFmtId="0" fontId="10" fillId="3" borderId="8" xfId="12" applyFont="1" applyFill="1" applyBorder="1" applyAlignment="1">
      <alignment horizontal="right" vertical="center" shrinkToFit="1"/>
    </xf>
    <xf numFmtId="0" fontId="10" fillId="0" borderId="0" xfId="12" applyFont="1" applyAlignment="1">
      <alignment vertical="center" shrinkToFit="1"/>
    </xf>
    <xf numFmtId="49" fontId="10" fillId="2" borderId="0" xfId="13" applyNumberFormat="1" applyFont="1" applyFill="1">
      <alignment vertical="center"/>
    </xf>
    <xf numFmtId="0" fontId="10" fillId="2" borderId="0" xfId="13" applyFont="1" applyFill="1">
      <alignment vertical="center"/>
    </xf>
    <xf numFmtId="0" fontId="10" fillId="2" borderId="46" xfId="13" applyFont="1" applyFill="1" applyBorder="1">
      <alignment vertical="center"/>
    </xf>
    <xf numFmtId="0" fontId="3" fillId="2" borderId="0" xfId="14" applyFill="1">
      <alignment vertical="center"/>
    </xf>
    <xf numFmtId="0" fontId="3" fillId="0" borderId="0" xfId="14">
      <alignment vertical="center"/>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5" fillId="2" borderId="0" xfId="13" applyFont="1" applyFill="1">
      <alignment vertical="center"/>
    </xf>
    <xf numFmtId="0" fontId="4" fillId="2" borderId="46" xfId="13" applyFont="1" applyFill="1" applyBorder="1">
      <alignment vertical="center"/>
    </xf>
    <xf numFmtId="0" fontId="25" fillId="2" borderId="0" xfId="14" applyFont="1" applyFill="1">
      <alignment vertical="center"/>
    </xf>
    <xf numFmtId="0" fontId="25"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7"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6"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5"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5"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7" fillId="2" borderId="0" xfId="14" applyFont="1" applyFill="1">
      <alignment vertical="center"/>
    </xf>
    <xf numFmtId="177" fontId="22"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0" fontId="3" fillId="2" borderId="12" xfId="2" applyFont="1" applyFill="1" applyBorder="1" applyAlignment="1">
      <alignment horizontal="center"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6" fontId="22" fillId="0" borderId="0" xfId="2" applyNumberFormat="1" applyFont="1">
      <alignment vertical="center"/>
    </xf>
    <xf numFmtId="177" fontId="22" fillId="0" borderId="10" xfId="2" applyNumberFormat="1" applyFont="1" applyBorder="1">
      <alignment vertical="center"/>
    </xf>
    <xf numFmtId="177" fontId="22" fillId="0" borderId="9" xfId="2" applyNumberFormat="1" applyFont="1" applyBorder="1">
      <alignment vertical="center"/>
    </xf>
    <xf numFmtId="177" fontId="22" fillId="0" borderId="11" xfId="2" applyNumberFormat="1" applyFont="1" applyBorder="1">
      <alignment vertical="center"/>
    </xf>
    <xf numFmtId="177" fontId="22" fillId="0" borderId="12" xfId="2" applyNumberFormat="1" applyFont="1" applyBorder="1" applyAlignment="1">
      <alignment horizontal="center" vertical="center"/>
    </xf>
    <xf numFmtId="177" fontId="22" fillId="0" borderId="171" xfId="2" applyNumberFormat="1" applyFont="1" applyBorder="1" applyAlignment="1">
      <alignment horizontal="center" vertical="center"/>
    </xf>
    <xf numFmtId="177" fontId="22" fillId="0" borderId="172" xfId="2" applyNumberFormat="1" applyFont="1" applyBorder="1" applyAlignment="1">
      <alignment horizontal="center" vertical="center"/>
    </xf>
    <xf numFmtId="177" fontId="22" fillId="0" borderId="0" xfId="2" applyNumberFormat="1" applyFont="1" applyAlignment="1">
      <alignment horizontal="center" vertical="center"/>
    </xf>
    <xf numFmtId="177" fontId="22"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2" fillId="0" borderId="172" xfId="2" applyNumberFormat="1" applyFont="1" applyBorder="1" applyAlignment="1">
      <alignment horizontal="right" vertical="center" shrinkToFit="1"/>
    </xf>
    <xf numFmtId="177" fontId="22"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2" fillId="0" borderId="172" xfId="2" applyNumberFormat="1" applyFont="1" applyBorder="1" applyAlignment="1">
      <alignment horizontal="right" vertical="center" shrinkToFit="1"/>
    </xf>
    <xf numFmtId="177" fontId="22" fillId="0" borderId="6" xfId="2" applyNumberFormat="1" applyFont="1" applyBorder="1">
      <alignment vertical="center"/>
    </xf>
    <xf numFmtId="177" fontId="22" fillId="0" borderId="7" xfId="2" applyNumberFormat="1" applyFont="1" applyBorder="1">
      <alignment vertical="center"/>
    </xf>
    <xf numFmtId="176" fontId="22" fillId="0" borderId="7" xfId="2" applyNumberFormat="1" applyFont="1" applyBorder="1">
      <alignment vertical="center"/>
    </xf>
    <xf numFmtId="177" fontId="22" fillId="0" borderId="8" xfId="2" applyNumberFormat="1" applyFont="1" applyBorder="1">
      <alignment vertical="center"/>
    </xf>
    <xf numFmtId="177" fontId="22" fillId="0" borderId="2" xfId="2" applyNumberFormat="1" applyFont="1" applyBorder="1">
      <alignment vertical="center"/>
    </xf>
    <xf numFmtId="0" fontId="22" fillId="0" borderId="0" xfId="2" applyFont="1">
      <alignment vertical="center"/>
    </xf>
    <xf numFmtId="0" fontId="3" fillId="0" borderId="3" xfId="2" applyFont="1" applyBorder="1" applyAlignment="1"/>
    <xf numFmtId="0" fontId="3" fillId="0" borderId="5" xfId="2" applyFont="1" applyBorder="1" applyAlignment="1"/>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77" fontId="22" fillId="0" borderId="10" xfId="2" applyNumberFormat="1" applyFont="1" applyBorder="1" applyAlignment="1">
      <alignment vertical="center" wrapText="1"/>
    </xf>
    <xf numFmtId="177" fontId="22" fillId="0" borderId="9" xfId="2" applyNumberFormat="1" applyFont="1" applyBorder="1" applyAlignment="1">
      <alignment vertical="center" wrapText="1"/>
    </xf>
    <xf numFmtId="177" fontId="22" fillId="0" borderId="11" xfId="2" applyNumberFormat="1" applyFont="1" applyBorder="1" applyAlignment="1">
      <alignment vertical="center" wrapText="1"/>
    </xf>
    <xf numFmtId="181" fontId="22" fillId="0" borderId="12" xfId="2" applyNumberFormat="1" applyFont="1" applyBorder="1" applyAlignment="1">
      <alignment horizontal="right" vertical="center" shrinkToFit="1"/>
    </xf>
    <xf numFmtId="181" fontId="22" fillId="0" borderId="171" xfId="2" applyNumberFormat="1" applyFont="1" applyBorder="1" applyAlignment="1">
      <alignment horizontal="right" vertical="center" shrinkToFit="1"/>
    </xf>
    <xf numFmtId="0" fontId="22" fillId="2" borderId="10" xfId="2" applyFont="1" applyFill="1" applyBorder="1">
      <alignment vertical="center"/>
    </xf>
    <xf numFmtId="0" fontId="22" fillId="2" borderId="9" xfId="2" applyFont="1" applyFill="1" applyBorder="1">
      <alignment vertical="center"/>
    </xf>
    <xf numFmtId="0" fontId="22" fillId="2" borderId="11" xfId="2" applyFont="1" applyFill="1" applyBorder="1">
      <alignment vertical="center"/>
    </xf>
    <xf numFmtId="0" fontId="22" fillId="0" borderId="0" xfId="2" applyFont="1" applyAlignment="1"/>
    <xf numFmtId="0" fontId="3" fillId="0" borderId="0" xfId="2" applyFont="1" applyAlignment="1"/>
    <xf numFmtId="176" fontId="22" fillId="0" borderId="2" xfId="2" applyNumberFormat="1" applyFont="1" applyBorder="1">
      <alignment vertical="center"/>
    </xf>
    <xf numFmtId="0" fontId="3" fillId="0" borderId="7" xfId="3" applyFont="1" applyBorder="1">
      <alignment vertical="center"/>
    </xf>
    <xf numFmtId="176" fontId="22"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Border="1" applyAlignment="1">
      <alignment horizontal="center" vertical="center" wrapText="1"/>
    </xf>
    <xf numFmtId="0" fontId="30" fillId="0" borderId="19" xfId="17" applyFont="1" applyBorder="1" applyAlignment="1">
      <alignment horizontal="left" vertical="center" wrapText="1"/>
    </xf>
    <xf numFmtId="0" fontId="30" fillId="0" borderId="20" xfId="17" applyFont="1" applyBorder="1" applyAlignment="1">
      <alignment horizontal="left" vertical="center" wrapText="1"/>
    </xf>
    <xf numFmtId="188" fontId="30" fillId="0" borderId="13" xfId="17" applyNumberFormat="1" applyFont="1" applyBorder="1" applyAlignment="1">
      <alignment horizontal="right" vertical="center" shrinkToFit="1"/>
    </xf>
    <xf numFmtId="188" fontId="30" fillId="0" borderId="15" xfId="17" applyNumberFormat="1" applyFont="1" applyBorder="1" applyAlignment="1">
      <alignment horizontal="right" vertical="center" shrinkToFit="1"/>
    </xf>
    <xf numFmtId="188" fontId="30" fillId="0" borderId="17" xfId="17" applyNumberFormat="1" applyFont="1" applyBorder="1" applyAlignment="1">
      <alignment horizontal="right" vertical="center" shrinkToFit="1"/>
    </xf>
    <xf numFmtId="0" fontId="30" fillId="0" borderId="38" xfId="17" applyFont="1" applyBorder="1" applyAlignment="1">
      <alignment horizontal="center" vertical="center" wrapText="1"/>
    </xf>
    <xf numFmtId="0" fontId="30" fillId="0" borderId="2" xfId="17" applyFont="1" applyBorder="1" applyAlignment="1">
      <alignment horizontal="left" vertical="center"/>
    </xf>
    <xf numFmtId="0" fontId="30" fillId="0" borderId="39" xfId="17" applyFont="1" applyBorder="1" applyAlignment="1">
      <alignment horizontal="left" vertical="center"/>
    </xf>
    <xf numFmtId="188" fontId="30" fillId="0" borderId="35" xfId="17" applyNumberFormat="1" applyFont="1" applyBorder="1" applyAlignment="1">
      <alignment horizontal="right" vertical="center" shrinkToFit="1"/>
    </xf>
    <xf numFmtId="188" fontId="30" fillId="0" borderId="36" xfId="17" applyNumberFormat="1" applyFont="1" applyBorder="1" applyAlignment="1">
      <alignment horizontal="right" vertical="center" shrinkToFit="1"/>
    </xf>
    <xf numFmtId="188" fontId="30" fillId="0" borderId="37" xfId="17" applyNumberFormat="1" applyFont="1" applyBorder="1" applyAlignment="1">
      <alignment horizontal="right" vertical="center" shrinkToFit="1"/>
    </xf>
    <xf numFmtId="0" fontId="30" fillId="0" borderId="62" xfId="17" applyFont="1" applyBorder="1" applyAlignment="1">
      <alignment horizontal="center" vertical="center"/>
    </xf>
    <xf numFmtId="0" fontId="30" fillId="0" borderId="55" xfId="17" applyFont="1" applyBorder="1" applyAlignment="1">
      <alignment horizontal="left" vertical="center"/>
    </xf>
    <xf numFmtId="0" fontId="30" fillId="0" borderId="57" xfId="17" applyFont="1" applyBorder="1" applyAlignment="1">
      <alignment horizontal="lef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Border="1" applyAlignment="1">
      <alignment vertical="center" wrapText="1"/>
    </xf>
    <xf numFmtId="0" fontId="31" fillId="0" borderId="50" xfId="18" applyFont="1" applyBorder="1" applyAlignment="1">
      <alignment horizontal="left" vertical="center" wrapText="1"/>
    </xf>
    <xf numFmtId="0" fontId="31" fillId="0" borderId="52" xfId="18" applyFont="1" applyBorder="1" applyAlignment="1">
      <alignment horizontal="left" vertical="center" wrapText="1"/>
    </xf>
    <xf numFmtId="188" fontId="30" fillId="0" borderId="183" xfId="18" applyNumberFormat="1" applyFont="1" applyBorder="1" applyAlignment="1">
      <alignment horizontal="right" vertical="center" shrinkToFit="1"/>
    </xf>
    <xf numFmtId="188" fontId="30" fillId="0" borderId="184" xfId="18" applyNumberFormat="1" applyFont="1" applyBorder="1" applyAlignment="1">
      <alignment horizontal="right" vertical="center" shrinkToFit="1"/>
    </xf>
    <xf numFmtId="188" fontId="30" fillId="0" borderId="185" xfId="18" applyNumberFormat="1" applyFont="1" applyBorder="1" applyAlignment="1">
      <alignment horizontal="right" vertical="center" shrinkToFit="1"/>
    </xf>
    <xf numFmtId="0" fontId="30" fillId="0" borderId="34" xfId="18" applyFont="1" applyBorder="1">
      <alignment vertical="center"/>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188" fontId="30" fillId="0" borderId="186" xfId="18" applyNumberFormat="1" applyFont="1" applyBorder="1" applyAlignment="1">
      <alignment horizontal="right" vertical="center" shrinkToFit="1"/>
    </xf>
    <xf numFmtId="188" fontId="30" fillId="0" borderId="12" xfId="18" applyNumberFormat="1" applyFont="1" applyBorder="1" applyAlignment="1">
      <alignment horizontal="right" vertical="center" shrinkToFit="1"/>
    </xf>
    <xf numFmtId="188" fontId="30" fillId="0" borderId="187" xfId="18" applyNumberFormat="1" applyFont="1" applyBorder="1" applyAlignment="1">
      <alignment horizontal="right" vertical="center" shrinkToFit="1"/>
    </xf>
    <xf numFmtId="0" fontId="30" fillId="0" borderId="38" xfId="18" applyFont="1" applyBorder="1">
      <alignment vertical="center"/>
    </xf>
    <xf numFmtId="0" fontId="30" fillId="0" borderId="62" xfId="18" applyFont="1" applyBorder="1">
      <alignment vertical="center"/>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188" fontId="30" fillId="0" borderId="112" xfId="18" applyNumberFormat="1" applyFont="1" applyBorder="1" applyAlignment="1">
      <alignment horizontal="right" vertical="center" shrinkToFit="1"/>
    </xf>
    <xf numFmtId="188" fontId="30" fillId="0" borderId="182" xfId="18" applyNumberFormat="1" applyFont="1" applyBorder="1" applyAlignment="1">
      <alignment horizontal="right" vertical="center" shrinkToFit="1"/>
    </xf>
    <xf numFmtId="188" fontId="30" fillId="0" borderId="63" xfId="18" applyNumberFormat="1" applyFont="1" applyBorder="1" applyAlignment="1">
      <alignment horizontal="right" vertical="center" shrinkToFit="1"/>
    </xf>
    <xf numFmtId="0" fontId="31" fillId="0" borderId="0" xfId="18" applyFont="1">
      <alignment vertical="center"/>
    </xf>
    <xf numFmtId="0" fontId="31" fillId="0" borderId="0" xfId="18" applyFont="1" applyAlignment="1">
      <alignment vertical="center" wrapText="1"/>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6" xfId="19" applyFont="1" applyBorder="1" applyAlignment="1">
      <alignment vertical="center" wrapText="1"/>
    </xf>
    <xf numFmtId="0" fontId="31" fillId="0" borderId="50" xfId="19" applyFont="1" applyBorder="1">
      <alignment vertical="center"/>
    </xf>
    <xf numFmtId="0" fontId="31" fillId="0" borderId="52" xfId="19" applyFont="1" applyBorder="1">
      <alignmen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lignment vertical="center"/>
    </xf>
    <xf numFmtId="0" fontId="31" fillId="0" borderId="53"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1" xfId="19" applyFont="1" applyBorder="1">
      <alignment vertical="center"/>
    </xf>
    <xf numFmtId="0" fontId="31" fillId="0" borderId="34" xfId="19" applyFont="1" applyBorder="1" applyAlignment="1">
      <alignment vertical="center" wrapText="1"/>
    </xf>
    <xf numFmtId="0" fontId="31" fillId="0" borderId="11"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7"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18" xfId="20" applyFont="1" applyBorder="1" applyAlignment="1">
      <alignment vertical="center" wrapText="1"/>
    </xf>
    <xf numFmtId="0" fontId="31" fillId="0" borderId="14" xfId="20" applyFont="1" applyBorder="1" applyAlignment="1">
      <alignment vertical="center" wrapText="1"/>
    </xf>
    <xf numFmtId="0" fontId="31" fillId="0" borderId="6" xfId="20" applyFont="1" applyBorder="1" applyAlignment="1">
      <alignment vertical="center" wrapText="1"/>
    </xf>
    <xf numFmtId="0" fontId="31" fillId="0" borderId="50" xfId="20" applyFont="1" applyBorder="1" applyAlignment="1">
      <alignment horizontal="left" vertical="center"/>
    </xf>
    <xf numFmtId="0" fontId="31" fillId="0" borderId="52" xfId="20" applyFont="1" applyBorder="1" applyAlignment="1">
      <alignment horizontal="left" vertical="center"/>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27" xfId="20" applyFont="1" applyBorder="1" applyAlignment="1">
      <alignment vertical="center" wrapText="1"/>
    </xf>
    <xf numFmtId="0" fontId="31" fillId="0" borderId="5" xfId="20" applyFont="1" applyBorder="1" applyAlignment="1">
      <alignment vertical="center" wrapText="1"/>
    </xf>
    <xf numFmtId="0" fontId="31" fillId="0" borderId="10" xfId="20" applyFont="1" applyBorder="1">
      <alignment vertical="center"/>
    </xf>
    <xf numFmtId="0" fontId="31" fillId="0" borderId="9" xfId="20" applyFont="1" applyBorder="1" applyAlignment="1">
      <alignment horizontal="left" vertical="center"/>
    </xf>
    <xf numFmtId="0" fontId="31" fillId="0" borderId="53" xfId="20" applyFont="1" applyBorder="1" applyAlignment="1">
      <alignment horizontal="lef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Border="1">
      <alignment vertical="center"/>
    </xf>
    <xf numFmtId="0" fontId="31" fillId="0" borderId="32" xfId="20" applyFont="1" applyBorder="1">
      <alignment vertical="center"/>
    </xf>
    <xf numFmtId="0" fontId="31" fillId="0" borderId="10" xfId="20" applyFont="1" applyBorder="1" applyAlignment="1">
      <alignment horizontal="center" vertical="center" shrinkToFit="1"/>
    </xf>
    <xf numFmtId="0" fontId="31" fillId="0" borderId="9" xfId="20" applyFont="1" applyBorder="1" applyAlignment="1">
      <alignment horizontal="center" vertical="center" shrinkToFit="1"/>
    </xf>
    <xf numFmtId="0" fontId="31" fillId="0" borderId="53" xfId="20" applyFont="1" applyBorder="1" applyAlignment="1">
      <alignment horizontal="center" vertical="center" shrinkToFit="1"/>
    </xf>
    <xf numFmtId="0" fontId="31" fillId="0" borderId="29" xfId="20" applyFont="1" applyBorder="1" applyAlignment="1">
      <alignment vertical="center" wrapText="1"/>
    </xf>
    <xf numFmtId="0" fontId="31" fillId="0" borderId="8" xfId="20" applyFont="1" applyBorder="1" applyAlignment="1">
      <alignment vertical="center" wrapText="1"/>
    </xf>
    <xf numFmtId="0" fontId="31" fillId="0" borderId="38" xfId="20" applyFont="1" applyBorder="1" applyAlignment="1">
      <alignment vertical="center" wrapText="1"/>
    </xf>
    <xf numFmtId="0" fontId="31" fillId="0" borderId="3" xfId="20" applyFont="1" applyBorder="1" applyAlignment="1">
      <alignment vertical="center" wrapText="1"/>
    </xf>
    <xf numFmtId="0" fontId="31" fillId="0" borderId="10" xfId="20" applyFont="1" applyBorder="1" applyAlignment="1">
      <alignment vertical="center" wrapText="1"/>
    </xf>
    <xf numFmtId="0" fontId="31" fillId="0" borderId="62" xfId="20" applyFont="1" applyBorder="1">
      <alignment vertical="center"/>
    </xf>
    <xf numFmtId="0" fontId="31" fillId="0" borderId="56" xfId="20" applyFont="1" applyBorder="1">
      <alignment vertical="center"/>
    </xf>
    <xf numFmtId="0" fontId="31" fillId="0" borderId="54" xfId="20" applyFont="1" applyBorder="1">
      <alignment vertical="center"/>
    </xf>
    <xf numFmtId="0" fontId="31" fillId="0" borderId="55" xfId="20" applyFont="1" applyBorder="1" applyAlignment="1">
      <alignment horizontal="left" vertical="center"/>
    </xf>
    <xf numFmtId="0" fontId="31" fillId="0" borderId="57" xfId="20" applyFont="1" applyBorder="1" applyAlignment="1">
      <alignment horizontal="lef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Alignment="1"/>
    <xf numFmtId="0" fontId="31" fillId="0" borderId="0" xfId="20" applyFont="1">
      <alignment vertical="center"/>
    </xf>
    <xf numFmtId="0" fontId="31" fillId="0" borderId="0" xfId="20" applyFont="1" applyAlignment="1">
      <alignment horizontal="left" vertical="center"/>
    </xf>
    <xf numFmtId="181" fontId="31" fillId="0" borderId="0" xfId="20" applyNumberFormat="1" applyFont="1" applyAlignment="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Border="1" applyAlignment="1">
      <alignment horizontal="center" vertical="center" wrapText="1"/>
    </xf>
    <xf numFmtId="0" fontId="37" fillId="0" borderId="19" xfId="17" applyFont="1" applyBorder="1" applyAlignment="1">
      <alignment horizontal="left" vertical="center" wrapText="1"/>
    </xf>
    <xf numFmtId="0" fontId="37" fillId="0" borderId="20" xfId="17" applyFont="1" applyBorder="1" applyAlignment="1">
      <alignment horizontal="left" vertical="center" wrapText="1"/>
    </xf>
    <xf numFmtId="181" fontId="37" fillId="0" borderId="15" xfId="21" applyNumberFormat="1" applyFont="1" applyBorder="1" applyAlignment="1">
      <alignment horizontal="right" vertical="center" shrinkToFit="1"/>
    </xf>
    <xf numFmtId="181" fontId="37" fillId="0" borderId="17" xfId="21" applyNumberFormat="1" applyFont="1" applyBorder="1" applyAlignment="1">
      <alignment horizontal="right" vertical="center" shrinkToFit="1"/>
    </xf>
    <xf numFmtId="0" fontId="37" fillId="0" borderId="38" xfId="17" applyFont="1" applyBorder="1" applyAlignment="1">
      <alignment horizontal="center" vertical="center" wrapText="1"/>
    </xf>
    <xf numFmtId="0" fontId="37" fillId="0" borderId="2" xfId="17" applyFont="1" applyBorder="1" applyAlignment="1">
      <alignment horizontal="left" vertical="center"/>
    </xf>
    <xf numFmtId="0" fontId="37" fillId="0" borderId="39" xfId="17" applyFont="1" applyBorder="1" applyAlignment="1">
      <alignment horizontal="left" vertical="center"/>
    </xf>
    <xf numFmtId="181" fontId="37" fillId="0" borderId="36" xfId="21" applyNumberFormat="1" applyFont="1" applyBorder="1" applyAlignment="1">
      <alignment horizontal="right" vertical="center" shrinkToFit="1"/>
    </xf>
    <xf numFmtId="181" fontId="37" fillId="0" borderId="37" xfId="21" applyNumberFormat="1" applyFont="1" applyBorder="1" applyAlignment="1">
      <alignment horizontal="right" vertical="center" shrinkToFit="1"/>
    </xf>
    <xf numFmtId="0" fontId="37" fillId="0" borderId="9" xfId="17" applyFont="1" applyBorder="1" applyAlignment="1">
      <alignment horizontal="left" vertical="center"/>
    </xf>
    <xf numFmtId="0" fontId="37" fillId="0" borderId="53" xfId="17" applyFont="1" applyBorder="1" applyAlignment="1">
      <alignment horizontal="left" vertical="center"/>
    </xf>
    <xf numFmtId="181" fontId="37" fillId="0" borderId="12" xfId="21" applyNumberFormat="1" applyFont="1" applyBorder="1" applyAlignment="1">
      <alignment horizontal="right" vertical="center" shrinkToFit="1"/>
    </xf>
    <xf numFmtId="181" fontId="37" fillId="0" borderId="187" xfId="21" applyNumberFormat="1" applyFont="1" applyBorder="1" applyAlignment="1">
      <alignment horizontal="right" vertical="center" shrinkToFit="1"/>
    </xf>
    <xf numFmtId="0" fontId="37" fillId="0" borderId="24" xfId="17" applyFont="1" applyBorder="1" applyAlignment="1">
      <alignment horizontal="center" vertical="center"/>
    </xf>
    <xf numFmtId="0" fontId="37" fillId="0" borderId="10" xfId="17" applyFont="1" applyBorder="1" applyAlignment="1" applyProtection="1">
      <alignment horizontal="left" vertical="center" wrapText="1"/>
      <protection locked="0"/>
    </xf>
    <xf numFmtId="0" fontId="37" fillId="0" borderId="9" xfId="17" applyFont="1" applyBorder="1" applyAlignment="1" applyProtection="1">
      <alignment horizontal="left" vertical="center" wrapText="1"/>
      <protection locked="0"/>
    </xf>
    <xf numFmtId="0" fontId="37" fillId="0" borderId="53" xfId="17" applyFont="1" applyBorder="1" applyAlignment="1" applyProtection="1">
      <alignment horizontal="left" vertical="center" wrapText="1"/>
      <protection locked="0"/>
    </xf>
    <xf numFmtId="181" fontId="37" fillId="0" borderId="12" xfId="21" applyNumberFormat="1" applyFont="1" applyBorder="1" applyAlignment="1" applyProtection="1">
      <alignment horizontal="right" vertical="center" shrinkToFit="1"/>
      <protection locked="0"/>
    </xf>
    <xf numFmtId="181" fontId="37" fillId="0" borderId="187" xfId="21" applyNumberFormat="1" applyFont="1" applyBorder="1" applyAlignment="1" applyProtection="1">
      <alignment horizontal="right" vertical="center" shrinkToFit="1"/>
      <protection locked="0"/>
    </xf>
    <xf numFmtId="0" fontId="37" fillId="0" borderId="40" xfId="17" applyFont="1" applyBorder="1" applyAlignment="1">
      <alignment horizontal="center" vertical="center"/>
    </xf>
    <xf numFmtId="0" fontId="37" fillId="0" borderId="54" xfId="17" applyFont="1" applyBorder="1" applyAlignment="1" applyProtection="1">
      <alignment horizontal="left" vertical="center" wrapText="1"/>
      <protection locked="0"/>
    </xf>
    <xf numFmtId="0" fontId="37" fillId="0" borderId="55" xfId="17" applyFont="1" applyBorder="1" applyAlignment="1" applyProtection="1">
      <alignment horizontal="left" vertical="center" wrapText="1"/>
      <protection locked="0"/>
    </xf>
    <xf numFmtId="0" fontId="37" fillId="0" borderId="57" xfId="17" applyFont="1" applyBorder="1" applyAlignment="1" applyProtection="1">
      <alignment horizontal="left" vertical="center" wrapText="1"/>
      <protection locked="0"/>
    </xf>
    <xf numFmtId="181" fontId="37" fillId="0" borderId="182" xfId="21" applyNumberFormat="1" applyFont="1" applyBorder="1" applyAlignment="1" applyProtection="1">
      <alignment horizontal="right" vertical="center" shrinkToFit="1"/>
      <protection locked="0"/>
    </xf>
    <xf numFmtId="181" fontId="37" fillId="0" borderId="63" xfId="21" applyNumberFormat="1" applyFont="1" applyBorder="1" applyAlignment="1" applyProtection="1">
      <alignment horizontal="right" vertical="center" shrinkToFit="1"/>
      <protection locked="0"/>
    </xf>
    <xf numFmtId="0" fontId="37" fillId="0" borderId="21" xfId="17" applyFont="1" applyBorder="1" applyAlignment="1">
      <alignment horizontal="center" vertical="center"/>
    </xf>
    <xf numFmtId="0" fontId="37" fillId="0" borderId="22" xfId="17" applyFont="1" applyBorder="1" applyAlignment="1">
      <alignment horizontal="left" vertical="center"/>
    </xf>
    <xf numFmtId="0" fontId="37" fillId="0" borderId="23" xfId="17" applyFont="1" applyBorder="1" applyAlignment="1">
      <alignment horizontal="left" vertical="center"/>
    </xf>
    <xf numFmtId="181" fontId="37" fillId="0" borderId="59" xfId="21" applyNumberFormat="1" applyFont="1" applyBorder="1" applyAlignment="1">
      <alignment horizontal="right" vertical="center" shrinkToFit="1"/>
    </xf>
    <xf numFmtId="181" fontId="37" fillId="0" borderId="61" xfId="21" applyNumberFormat="1" applyFont="1" applyBorder="1" applyAlignment="1">
      <alignment horizontal="right" vertical="center" shrinkToFit="1"/>
    </xf>
  </cellXfs>
  <cellStyles count="22">
    <cellStyle name="標準" xfId="0" builtinId="0"/>
    <cellStyle name="標準 2" xfId="1" xr:uid="{00000000-0005-0000-0000-000001000000}"/>
    <cellStyle name="標準 2 2" xfId="8" xr:uid="{480504AC-C570-46D6-8254-9F1FE7575213}"/>
    <cellStyle name="標準 2 3" xfId="10" xr:uid="{C64564E9-2744-4634-86A7-DD8D050E1807}"/>
    <cellStyle name="標準 3" xfId="12" xr:uid="{A88E1073-24F4-4798-ACBD-C7807E09FFC6}"/>
    <cellStyle name="標準 4" xfId="21" xr:uid="{9B0D8777-4D68-4A0D-9700-94A04654070F}"/>
    <cellStyle name="標準 4_APAHO401600" xfId="17" xr:uid="{3435FE90-AFCF-4232-92EE-6084161C1B02}"/>
    <cellStyle name="標準 4_APAHO4019001" xfId="20" xr:uid="{22246D9A-646C-445E-A36E-3E5EA14408F2}"/>
    <cellStyle name="標準 4_ZJ08_022012_青森市_2010" xfId="19" xr:uid="{273249E2-2D54-4CDC-93D9-BFE6E15B532A}"/>
    <cellStyle name="標準 6" xfId="7" xr:uid="{7FA053E4-EB20-489A-B372-B0149CDFC460}"/>
    <cellStyle name="標準 6 2" xfId="11" xr:uid="{5F681F4D-DFEF-44B8-A310-92C79958C71B}"/>
    <cellStyle name="標準 6_APAHO401000" xfId="9" xr:uid="{2540E99D-C1B7-4AD1-BCFF-D7540A50D200}"/>
    <cellStyle name="標準 6_APAHO401200_O-JJ1016-001-3_財政状況資料集(決算状況カード(各会計・関係団体))(Rev2)2" xfId="16" xr:uid="{947791CE-91CA-4057-95D4-C396B77A50FB}"/>
    <cellStyle name="標準 6_APAHO402200_O-JJ1016-001-3_財政状況資料集(決算状況カード(各会計・関係団体))(Rev2)2" xfId="13" xr:uid="{2D18BD74-A209-4D42-8D56-9A692A8C794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75D8094D-12CD-4693-B84F-8D6DEA076CCE}"/>
    <cellStyle name="標準_O-JJ0722-001-3_決算状況カード(各会計・関係団体)_O-JJ1016-001-3_財政状況資料集(決算状況カード(各会計・関係団体))(Rev2)2" xfId="15" xr:uid="{66CCA906-EF20-4560-AFA5-1476B240E2C2}"/>
    <cellStyle name="標準_O-JJ0722-001-8_連結実質赤字比率に係る赤字・黒字の構成分析" xfId="18" xr:uid="{62203F48-B6E4-402F-A8A4-1F3024711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113913</c:v>
                </c:pt>
                <c:pt idx="1">
                  <c:v>115050</c:v>
                </c:pt>
                <c:pt idx="2">
                  <c:v>118252</c:v>
                </c:pt>
                <c:pt idx="3">
                  <c:v>120302</c:v>
                </c:pt>
                <c:pt idx="4">
                  <c:v>85942</c:v>
                </c:pt>
              </c:numCache>
            </c:numRef>
          </c:val>
          <c:smooth val="0"/>
          <c:extLst>
            <c:ext xmlns:c16="http://schemas.microsoft.com/office/drawing/2014/chart" uri="{C3380CC4-5D6E-409C-BE32-E72D297353CC}">
              <c16:uniqueId val="{00000000-9EF9-437C-B0A0-1A23AFB36F8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49295</c:v>
                </c:pt>
                <c:pt idx="1">
                  <c:v>102521</c:v>
                </c:pt>
                <c:pt idx="2">
                  <c:v>53160</c:v>
                </c:pt>
                <c:pt idx="3">
                  <c:v>85472</c:v>
                </c:pt>
                <c:pt idx="4">
                  <c:v>40821</c:v>
                </c:pt>
              </c:numCache>
            </c:numRef>
          </c:val>
          <c:smooth val="0"/>
          <c:extLst>
            <c:ext xmlns:c16="http://schemas.microsoft.com/office/drawing/2014/chart" uri="{C3380CC4-5D6E-409C-BE32-E72D297353CC}">
              <c16:uniqueId val="{00000001-9EF9-437C-B0A0-1A23AFB36F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4.62</c:v>
                </c:pt>
                <c:pt idx="1">
                  <c:v>7.69</c:v>
                </c:pt>
                <c:pt idx="2">
                  <c:v>4.58</c:v>
                </c:pt>
                <c:pt idx="3">
                  <c:v>2.3199999999999998</c:v>
                </c:pt>
                <c:pt idx="4">
                  <c:v>4.95</c:v>
                </c:pt>
              </c:numCache>
            </c:numRef>
          </c:val>
          <c:extLst>
            <c:ext xmlns:c16="http://schemas.microsoft.com/office/drawing/2014/chart" uri="{C3380CC4-5D6E-409C-BE32-E72D297353CC}">
              <c16:uniqueId val="{00000000-B79D-4320-B641-33AE79AE027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21.05</c:v>
                </c:pt>
                <c:pt idx="1">
                  <c:v>15.68</c:v>
                </c:pt>
                <c:pt idx="2">
                  <c:v>15.58</c:v>
                </c:pt>
                <c:pt idx="3">
                  <c:v>17.239999999999998</c:v>
                </c:pt>
                <c:pt idx="4">
                  <c:v>19.61</c:v>
                </c:pt>
              </c:numCache>
            </c:numRef>
          </c:val>
          <c:extLst>
            <c:ext xmlns:c16="http://schemas.microsoft.com/office/drawing/2014/chart" uri="{C3380CC4-5D6E-409C-BE32-E72D297353CC}">
              <c16:uniqueId val="{00000001-B79D-4320-B641-33AE79AE0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-2.83</c:v>
                </c:pt>
                <c:pt idx="1">
                  <c:v>-2.5</c:v>
                </c:pt>
                <c:pt idx="2">
                  <c:v>-3.06</c:v>
                </c:pt>
                <c:pt idx="3">
                  <c:v>-2.0699999999999998</c:v>
                </c:pt>
                <c:pt idx="4">
                  <c:v>4.51</c:v>
                </c:pt>
              </c:numCache>
            </c:numRef>
          </c:val>
          <c:smooth val="0"/>
          <c:extLst>
            <c:ext xmlns:c16="http://schemas.microsoft.com/office/drawing/2014/chart" uri="{C3380CC4-5D6E-409C-BE32-E72D297353CC}">
              <c16:uniqueId val="{00000002-B79D-4320-B641-33AE79AE0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07-4649-93E8-4F49F9DD4F6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07-4649-93E8-4F49F9DD4F6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07-4649-93E8-4F49F9DD4F6E}"/>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007-4649-93E8-4F49F9DD4F6E}"/>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07-4649-93E8-4F49F9DD4F6E}"/>
            </c:ext>
          </c:extLst>
        </c:ser>
        <c:ser>
          <c:idx val="5"/>
          <c:order val="5"/>
          <c:tx>
            <c:strRef>
              <c:f>[1]データシート!$A$32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007-4649-93E8-4F49F9DD4F6E}"/>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c:v>
                </c:pt>
                <c:pt idx="2">
                  <c:v>#N/A</c:v>
                </c:pt>
                <c:pt idx="3">
                  <c:v>0.01</c:v>
                </c:pt>
                <c:pt idx="4">
                  <c:v>#N/A</c:v>
                </c:pt>
                <c:pt idx="5">
                  <c:v>0.04</c:v>
                </c:pt>
                <c:pt idx="6">
                  <c:v>#N/A</c:v>
                </c:pt>
                <c:pt idx="7">
                  <c:v>7.0000000000000007E-2</c:v>
                </c:pt>
                <c:pt idx="8">
                  <c:v>#N/A</c:v>
                </c:pt>
                <c:pt idx="9">
                  <c:v>0.12</c:v>
                </c:pt>
              </c:numCache>
            </c:numRef>
          </c:val>
          <c:extLst>
            <c:ext xmlns:c16="http://schemas.microsoft.com/office/drawing/2014/chart" uri="{C3380CC4-5D6E-409C-BE32-E72D297353CC}">
              <c16:uniqueId val="{00000006-7007-4649-93E8-4F49F9DD4F6E}"/>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0.85</c:v>
                </c:pt>
                <c:pt idx="2">
                  <c:v>#N/A</c:v>
                </c:pt>
                <c:pt idx="3">
                  <c:v>0.85</c:v>
                </c:pt>
                <c:pt idx="4">
                  <c:v>#N/A</c:v>
                </c:pt>
                <c:pt idx="5">
                  <c:v>0.59</c:v>
                </c:pt>
                <c:pt idx="6">
                  <c:v>#N/A</c:v>
                </c:pt>
                <c:pt idx="7">
                  <c:v>0.37</c:v>
                </c:pt>
                <c:pt idx="8">
                  <c:v>#N/A</c:v>
                </c:pt>
                <c:pt idx="9">
                  <c:v>1.27</c:v>
                </c:pt>
              </c:numCache>
            </c:numRef>
          </c:val>
          <c:extLst>
            <c:ext xmlns:c16="http://schemas.microsoft.com/office/drawing/2014/chart" uri="{C3380CC4-5D6E-409C-BE32-E72D297353CC}">
              <c16:uniqueId val="{00000007-7007-4649-93E8-4F49F9DD4F6E}"/>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c:v>
                </c:pt>
                <c:pt idx="2">
                  <c:v>#N/A</c:v>
                </c:pt>
                <c:pt idx="3">
                  <c:v>4.0599999999999996</c:v>
                </c:pt>
                <c:pt idx="4">
                  <c:v>#N/A</c:v>
                </c:pt>
                <c:pt idx="5">
                  <c:v>0.73</c:v>
                </c:pt>
                <c:pt idx="6">
                  <c:v>#N/A</c:v>
                </c:pt>
                <c:pt idx="7">
                  <c:v>1.84</c:v>
                </c:pt>
                <c:pt idx="8">
                  <c:v>#N/A</c:v>
                </c:pt>
                <c:pt idx="9">
                  <c:v>1.54</c:v>
                </c:pt>
              </c:numCache>
            </c:numRef>
          </c:val>
          <c:extLst>
            <c:ext xmlns:c16="http://schemas.microsoft.com/office/drawing/2014/chart" uri="{C3380CC4-5D6E-409C-BE32-E72D297353CC}">
              <c16:uniqueId val="{00000008-7007-4649-93E8-4F49F9DD4F6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4.62</c:v>
                </c:pt>
                <c:pt idx="2">
                  <c:v>#N/A</c:v>
                </c:pt>
                <c:pt idx="3">
                  <c:v>7.68</c:v>
                </c:pt>
                <c:pt idx="4">
                  <c:v>#N/A</c:v>
                </c:pt>
                <c:pt idx="5">
                  <c:v>4.57</c:v>
                </c:pt>
                <c:pt idx="6">
                  <c:v>#N/A</c:v>
                </c:pt>
                <c:pt idx="7">
                  <c:v>2.31</c:v>
                </c:pt>
                <c:pt idx="8">
                  <c:v>#N/A</c:v>
                </c:pt>
                <c:pt idx="9">
                  <c:v>4.9400000000000004</c:v>
                </c:pt>
              </c:numCache>
            </c:numRef>
          </c:val>
          <c:extLst>
            <c:ext xmlns:c16="http://schemas.microsoft.com/office/drawing/2014/chart" uri="{C3380CC4-5D6E-409C-BE32-E72D297353CC}">
              <c16:uniqueId val="{00000009-7007-4649-93E8-4F49F9DD4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557</c:v>
                </c:pt>
                <c:pt idx="5">
                  <c:v>555</c:v>
                </c:pt>
                <c:pt idx="8">
                  <c:v>546</c:v>
                </c:pt>
                <c:pt idx="11">
                  <c:v>532</c:v>
                </c:pt>
                <c:pt idx="14">
                  <c:v>517</c:v>
                </c:pt>
              </c:numCache>
            </c:numRef>
          </c:val>
          <c:extLst>
            <c:ext xmlns:c16="http://schemas.microsoft.com/office/drawing/2014/chart" uri="{C3380CC4-5D6E-409C-BE32-E72D297353CC}">
              <c16:uniqueId val="{00000000-0136-42DD-8867-C632C24335E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6-42DD-8867-C632C24335E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6-42DD-8867-C632C24335E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28</c:v>
                </c:pt>
                <c:pt idx="3">
                  <c:v>30</c:v>
                </c:pt>
                <c:pt idx="6">
                  <c:v>27</c:v>
                </c:pt>
                <c:pt idx="9">
                  <c:v>29</c:v>
                </c:pt>
                <c:pt idx="12">
                  <c:v>29</c:v>
                </c:pt>
              </c:numCache>
            </c:numRef>
          </c:val>
          <c:extLst>
            <c:ext xmlns:c16="http://schemas.microsoft.com/office/drawing/2014/chart" uri="{C3380CC4-5D6E-409C-BE32-E72D297353CC}">
              <c16:uniqueId val="{00000003-0136-42DD-8867-C632C24335E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317</c:v>
                </c:pt>
                <c:pt idx="3">
                  <c:v>316</c:v>
                </c:pt>
                <c:pt idx="6">
                  <c:v>311</c:v>
                </c:pt>
                <c:pt idx="9">
                  <c:v>312</c:v>
                </c:pt>
                <c:pt idx="12">
                  <c:v>317</c:v>
                </c:pt>
              </c:numCache>
            </c:numRef>
          </c:val>
          <c:extLst>
            <c:ext xmlns:c16="http://schemas.microsoft.com/office/drawing/2014/chart" uri="{C3380CC4-5D6E-409C-BE32-E72D297353CC}">
              <c16:uniqueId val="{00000004-0136-42DD-8867-C632C24335E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6-42DD-8867-C632C24335E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6-42DD-8867-C632C24335E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511</c:v>
                </c:pt>
                <c:pt idx="3">
                  <c:v>486</c:v>
                </c:pt>
                <c:pt idx="6">
                  <c:v>472</c:v>
                </c:pt>
                <c:pt idx="9">
                  <c:v>459</c:v>
                </c:pt>
                <c:pt idx="12">
                  <c:v>459</c:v>
                </c:pt>
              </c:numCache>
            </c:numRef>
          </c:val>
          <c:extLst>
            <c:ext xmlns:c16="http://schemas.microsoft.com/office/drawing/2014/chart" uri="{C3380CC4-5D6E-409C-BE32-E72D297353CC}">
              <c16:uniqueId val="{00000007-0136-42DD-8867-C632C2433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299</c:v>
                </c:pt>
                <c:pt idx="2">
                  <c:v>#N/A</c:v>
                </c:pt>
                <c:pt idx="3">
                  <c:v>#N/A</c:v>
                </c:pt>
                <c:pt idx="4">
                  <c:v>277</c:v>
                </c:pt>
                <c:pt idx="5">
                  <c:v>#N/A</c:v>
                </c:pt>
                <c:pt idx="6">
                  <c:v>#N/A</c:v>
                </c:pt>
                <c:pt idx="7">
                  <c:v>264</c:v>
                </c:pt>
                <c:pt idx="8">
                  <c:v>#N/A</c:v>
                </c:pt>
                <c:pt idx="9">
                  <c:v>#N/A</c:v>
                </c:pt>
                <c:pt idx="10">
                  <c:v>268</c:v>
                </c:pt>
                <c:pt idx="11">
                  <c:v>#N/A</c:v>
                </c:pt>
                <c:pt idx="12">
                  <c:v>#N/A</c:v>
                </c:pt>
                <c:pt idx="13">
                  <c:v>288</c:v>
                </c:pt>
                <c:pt idx="14">
                  <c:v>#N/A</c:v>
                </c:pt>
              </c:numCache>
            </c:numRef>
          </c:val>
          <c:smooth val="0"/>
          <c:extLst>
            <c:ext xmlns:c16="http://schemas.microsoft.com/office/drawing/2014/chart" uri="{C3380CC4-5D6E-409C-BE32-E72D297353CC}">
              <c16:uniqueId val="{00000008-0136-42DD-8867-C632C2433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4884</c:v>
                </c:pt>
                <c:pt idx="5">
                  <c:v>4731</c:v>
                </c:pt>
                <c:pt idx="8">
                  <c:v>4503</c:v>
                </c:pt>
                <c:pt idx="11">
                  <c:v>4202</c:v>
                </c:pt>
                <c:pt idx="14">
                  <c:v>4256</c:v>
                </c:pt>
              </c:numCache>
            </c:numRef>
          </c:val>
          <c:extLst>
            <c:ext xmlns:c16="http://schemas.microsoft.com/office/drawing/2014/chart" uri="{C3380CC4-5D6E-409C-BE32-E72D297353CC}">
              <c16:uniqueId val="{00000000-0AB4-42A5-836D-4457CD4E14C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286</c:v>
                </c:pt>
                <c:pt idx="5">
                  <c:v>265</c:v>
                </c:pt>
                <c:pt idx="8">
                  <c:v>277</c:v>
                </c:pt>
                <c:pt idx="11">
                  <c:v>253</c:v>
                </c:pt>
                <c:pt idx="14">
                  <c:v>205</c:v>
                </c:pt>
              </c:numCache>
            </c:numRef>
          </c:val>
          <c:extLst>
            <c:ext xmlns:c16="http://schemas.microsoft.com/office/drawing/2014/chart" uri="{C3380CC4-5D6E-409C-BE32-E72D297353CC}">
              <c16:uniqueId val="{00000001-0AB4-42A5-836D-4457CD4E14C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3039</c:v>
                </c:pt>
                <c:pt idx="5">
                  <c:v>2286</c:v>
                </c:pt>
                <c:pt idx="8">
                  <c:v>2471</c:v>
                </c:pt>
                <c:pt idx="11">
                  <c:v>2798</c:v>
                </c:pt>
                <c:pt idx="14">
                  <c:v>3473</c:v>
                </c:pt>
              </c:numCache>
            </c:numRef>
          </c:val>
          <c:extLst>
            <c:ext xmlns:c16="http://schemas.microsoft.com/office/drawing/2014/chart" uri="{C3380CC4-5D6E-409C-BE32-E72D297353CC}">
              <c16:uniqueId val="{00000002-0AB4-42A5-836D-4457CD4E14C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B4-42A5-836D-4457CD4E14C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B4-42A5-836D-4457CD4E14C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4-42A5-836D-4457CD4E14C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275</c:v>
                </c:pt>
                <c:pt idx="3">
                  <c:v>189</c:v>
                </c:pt>
                <c:pt idx="6">
                  <c:v>137</c:v>
                </c:pt>
                <c:pt idx="9">
                  <c:v>101</c:v>
                </c:pt>
                <c:pt idx="12">
                  <c:v>136</c:v>
                </c:pt>
              </c:numCache>
            </c:numRef>
          </c:val>
          <c:extLst>
            <c:ext xmlns:c16="http://schemas.microsoft.com/office/drawing/2014/chart" uri="{C3380CC4-5D6E-409C-BE32-E72D297353CC}">
              <c16:uniqueId val="{00000006-0AB4-42A5-836D-4457CD4E14C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170</c:v>
                </c:pt>
                <c:pt idx="3">
                  <c:v>180</c:v>
                </c:pt>
                <c:pt idx="6">
                  <c:v>207</c:v>
                </c:pt>
                <c:pt idx="9">
                  <c:v>270</c:v>
                </c:pt>
                <c:pt idx="12">
                  <c:v>243</c:v>
                </c:pt>
              </c:numCache>
            </c:numRef>
          </c:val>
          <c:extLst>
            <c:ext xmlns:c16="http://schemas.microsoft.com/office/drawing/2014/chart" uri="{C3380CC4-5D6E-409C-BE32-E72D297353CC}">
              <c16:uniqueId val="{00000007-0AB4-42A5-836D-4457CD4E14C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2890</c:v>
                </c:pt>
                <c:pt idx="3">
                  <c:v>2707</c:v>
                </c:pt>
                <c:pt idx="6">
                  <c:v>2515</c:v>
                </c:pt>
                <c:pt idx="9">
                  <c:v>2435</c:v>
                </c:pt>
                <c:pt idx="12">
                  <c:v>2371</c:v>
                </c:pt>
              </c:numCache>
            </c:numRef>
          </c:val>
          <c:extLst>
            <c:ext xmlns:c16="http://schemas.microsoft.com/office/drawing/2014/chart" uri="{C3380CC4-5D6E-409C-BE32-E72D297353CC}">
              <c16:uniqueId val="{00000008-0AB4-42A5-836D-4457CD4E14C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B4-42A5-836D-4457CD4E14C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4554</c:v>
                </c:pt>
                <c:pt idx="3">
                  <c:v>4493</c:v>
                </c:pt>
                <c:pt idx="6">
                  <c:v>4297</c:v>
                </c:pt>
                <c:pt idx="9">
                  <c:v>4147</c:v>
                </c:pt>
                <c:pt idx="12">
                  <c:v>3957</c:v>
                </c:pt>
              </c:numCache>
            </c:numRef>
          </c:val>
          <c:extLst>
            <c:ext xmlns:c16="http://schemas.microsoft.com/office/drawing/2014/chart" uri="{C3380CC4-5D6E-409C-BE32-E72D297353CC}">
              <c16:uniqueId val="{0000000A-0AB4-42A5-836D-4457CD4E14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286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B4-42A5-836D-4457CD4E14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558</c:v>
                </c:pt>
                <c:pt idx="1">
                  <c:v>643</c:v>
                </c:pt>
                <c:pt idx="2">
                  <c:v>785</c:v>
                </c:pt>
              </c:numCache>
            </c:numRef>
          </c:val>
          <c:extLst>
            <c:ext xmlns:c16="http://schemas.microsoft.com/office/drawing/2014/chart" uri="{C3380CC4-5D6E-409C-BE32-E72D297353CC}">
              <c16:uniqueId val="{00000000-D048-4D57-84CC-E347B1BFE28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971</c:v>
                </c:pt>
                <c:pt idx="1">
                  <c:v>975</c:v>
                </c:pt>
                <c:pt idx="2">
                  <c:v>1050</c:v>
                </c:pt>
              </c:numCache>
            </c:numRef>
          </c:val>
          <c:extLst>
            <c:ext xmlns:c16="http://schemas.microsoft.com/office/drawing/2014/chart" uri="{C3380CC4-5D6E-409C-BE32-E72D297353CC}">
              <c16:uniqueId val="{00000001-D048-4D57-84CC-E347B1BFE28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699</c:v>
                </c:pt>
                <c:pt idx="1">
                  <c:v>833</c:v>
                </c:pt>
                <c:pt idx="2">
                  <c:v>1241</c:v>
                </c:pt>
              </c:numCache>
            </c:numRef>
          </c:val>
          <c:extLst>
            <c:ext xmlns:c16="http://schemas.microsoft.com/office/drawing/2014/chart" uri="{C3380CC4-5D6E-409C-BE32-E72D297353CC}">
              <c16:uniqueId val="{00000002-D048-4D57-84CC-E347B1BFE2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{64A9A674-6400-4F4B-9AC2-B3C09EFBCA15}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492-4D9D-8AAF-CAE3C7FCF4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{47F5D4CB-FCE7-4206-9E5A-39005B31977E}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92-4D9D-8AAF-CAE3C7FCF4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{AFAB6588-5B1E-4283-8C02-1544533AEC1C}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92-4D9D-8AAF-CAE3C7FCF4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{D1833FA4-B021-4CB1-B296-23A0FA0EB5CB}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92-4D9D-8AAF-CAE3C7FCF4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{98A46200-E866-471D-A6C6-E3A944C79C65}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92-4D9D-8AAF-CAE3C7FCF49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{0AC644E2-B6B3-467A-B67E-FA371D6C2C0F}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492-4D9D-8AAF-CAE3C7FCF4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{5F8034CD-69F1-4566-8BF7-7FAE2A6E78E4}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492-4D9D-8AAF-CAE3C7FCF4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{75753D89-B287-4CD3-8599-53082E98E7CB}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492-4D9D-8AAF-CAE3C7FCF4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{7AA26E99-E501-4441-8E2B-E64A0D7242FD}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492-4D9D-8AAF-CAE3C7FCF4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63.7</c:v>
                </c:pt>
                <c:pt idx="16">
                  <c:v>65.5</c:v>
                </c:pt>
                <c:pt idx="24">
                  <c:v>67.3</c:v>
                </c:pt>
                <c:pt idx="32">
                  <c:v>68.7</c:v>
                </c:pt>
              </c:numCache>
            </c:numRef>
          </c:xVal>
          <c:yVal>
            <c:numRef>
              <c:f>公会計指標分析・財政指標組合せ分析表!$BP$51:$DC$51</c:f>
              <c:numCache>
                <c:formatCode>#,##0.0;"▲ "#,##0.0</c:formatCode>
                <c:ptCount val="40"/>
                <c:pt idx="8">
                  <c:v>9.4</c:v>
                </c:pt>
              </c:numCache>
            </c:numRef>
          </c:yVal>
          <c:smooth val="0"/>
          <c:extLst>
            <c:ext xmlns:c16="http://schemas.microsoft.com/office/drawing/2014/chart" uri="{C3380CC4-5D6E-409C-BE32-E72D297353CC}">
              <c16:uniqueId val="{00000009-4492-4D9D-8AAF-CAE3C7FCF4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948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{BA5C12C1-A115-4B21-BDBA-E12E39BAAC1B}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492-4D9D-8AAF-CAE3C7FCF4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{D3A44BE9-3E4A-40F8-BB81-639162EF2BE0}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92-4D9D-8AAF-CAE3C7FCF4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{F0B8CAF6-373C-41B3-BFCA-006F8E1FB7A4}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92-4D9D-8AAF-CAE3C7FCF4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{77F8687A-2B19-47B4-903C-9065E2989171}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92-4D9D-8AAF-CAE3C7FCF4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{38ED1CA2-D54E-4830-9C9C-AC9E0F93F665}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92-4D9D-8AAF-CAE3C7FCF49A}"/>
                </c:ext>
              </c:extLst>
            </c:dLbl>
            <c:dLbl>
              <c:idx val="8"/>
              <c:layout>
                <c:manualLayout>
                  <c:x val="-3.507558617178892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{1B8522FF-1BAD-4F91-8A0F-57F07DD6190C}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492-4D9D-8AAF-CAE3C7FCF4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{CC588B0D-42A1-4ED1-A8A8-51ED5A7E501F}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492-4D9D-8AAF-CAE3C7FCF4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{BF649F9F-8B42-4234-87AA-9DEC5724197A}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492-4D9D-8AAF-CAE3C7FCF4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{A3C0E2B7-94EF-4C02-B1CC-4457A480C3B8}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492-4D9D-8AAF-CAE3C7FCF4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62.1</c:v>
                </c:pt>
              </c:numCache>
            </c:numRef>
          </c:xVal>
          <c:yVal>
            <c:numRef>
              <c:f>公会計指標分析・財政指標組合せ分析表!$BP$55:$DC$55</c:f>
              <c:numCache>
                <c:formatCode>#,##0.0;"▲ "#,##0.0</c:formatCode>
                <c:ptCount val="40"/>
                <c:pt idx="0">
                  <c:v>46.8</c:v>
                </c:pt>
                <c:pt idx="8">
                  <c:v>48.4</c:v>
                </c:pt>
                <c:pt idx="16">
                  <c:v>43</c:v>
                </c:pt>
                <c:pt idx="24">
                  <c:v>32.4</c:v>
                </c:pt>
                <c:pt idx="32">
                  <c:v>8.5</c:v>
                </c:pt>
              </c:numCache>
            </c:numRef>
          </c:yVal>
          <c:smooth val="0"/>
          <c:extLst>
            <c:ext xmlns:c16="http://schemas.microsoft.com/office/drawing/2014/chart" uri="{C3380CC4-5D6E-409C-BE32-E72D297353CC}">
              <c16:uniqueId val="{00000013-4492-4D9D-8AAF-CAE3C7FCF49A}"/>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{0E8D2BE2-1B42-4995-AD1C-126224F41C9E}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BD-4298-9A0A-A8E54245BA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{7CBC2816-84D4-4B8E-9C0A-16E75428AE68}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BD-4298-9A0A-A8E54245BA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{AF81C3E2-7970-4CD2-8D44-C0AAC8FCF452}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BD-4298-9A0A-A8E54245BA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{8C86229E-3B98-4819-83F8-4821925F89E6}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BD-4298-9A0A-A8E54245BA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{2F093448-A8E3-418E-A9EB-7F50B8559B7B}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BD-4298-9A0A-A8E54245BA0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{A8C8CC5A-254F-4F8F-B3D0-26B5175D95F5}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BD-4298-9A0A-A8E54245BA0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{52612724-5634-4036-861A-562F3C65F9D5}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BD-4298-9A0A-A8E54245BA0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{4D459BA7-9B17-4049-9311-A76E9D7D4468}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BD-4298-9A0A-A8E54245BA0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{E825955C-1BB1-4684-A4EA-BFB8D936D8F1}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BD-4298-9A0A-A8E54245BA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9.1</c:v>
                </c:pt>
                <c:pt idx="24">
                  <c:v>8.6</c:v>
                </c:pt>
                <c:pt idx="32">
                  <c:v>8.3000000000000007</c:v>
                </c:pt>
              </c:numCache>
            </c:numRef>
          </c:xVal>
          <c:yVal>
            <c:numRef>
              <c:f>公会計指標分析・財政指標組合せ分析表!$BP$73:$DC$73</c:f>
              <c:numCache>
                <c:formatCode>#,##0.0;"▲ "#,##0.0</c:formatCode>
                <c:ptCount val="40"/>
                <c:pt idx="8">
                  <c:v>9.4</c:v>
                </c:pt>
              </c:numCache>
            </c:numRef>
          </c:yVal>
          <c:smooth val="0"/>
          <c:extLst>
            <c:ext xmlns:c16="http://schemas.microsoft.com/office/drawing/2014/chart" uri="{C3380CC4-5D6E-409C-BE32-E72D297353CC}">
              <c16:uniqueId val="{00000009-11BD-4298-9A0A-A8E54245BA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{5B792D01-F90A-41E6-AD99-B537EB2807DC}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BD-4298-9A0A-A8E54245BA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{BE1D4528-C641-4AF8-9BF8-022CFC77DA94}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BD-4298-9A0A-A8E54245BA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{51522C0B-8B28-43E8-84CB-1CF21C6A9985}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BD-4298-9A0A-A8E54245BA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{A6F0A4A0-AA42-4F9B-A034-B8ACDF09632E}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BD-4298-9A0A-A8E54245BA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{9D918F2E-B786-470B-B102-5BB6037A28BF}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BD-4298-9A0A-A8E54245BA03}"/>
                </c:ext>
              </c:extLst>
            </c:dLbl>
            <c:dLbl>
              <c:idx val="8"/>
              <c:layout>
                <c:manualLayout>
                  <c:x val="-1.823562808425001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{9B5F61BA-8A70-42BE-A6B4-9D94D3953A76}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BD-4298-9A0A-A8E54245BA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{91C1BBD3-6808-4AFD-86D7-59FE04A03CE6}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BD-4298-9A0A-A8E54245BA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{627704F9-92FD-4D56-9BAE-DDFDB8BFF25A}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BD-4298-9A0A-A8E54245BA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{8327CB63-CEFE-4CC9-AB1D-66E5E51E04D6}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BD-4298-9A0A-A8E54245BA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8.1999999999999993</c:v>
                </c:pt>
              </c:numCache>
            </c:numRef>
          </c:xVal>
          <c:yVal>
            <c:numRef>
              <c:f>公会計指標分析・財政指標組合せ分析表!$BP$77:$DC$77</c:f>
              <c:numCache>
                <c:formatCode>#,##0.0;"▲ "#,##0.0</c:formatCode>
                <c:ptCount val="40"/>
                <c:pt idx="0">
                  <c:v>46.8</c:v>
                </c:pt>
                <c:pt idx="8">
                  <c:v>48.4</c:v>
                </c:pt>
                <c:pt idx="16">
                  <c:v>43</c:v>
                </c:pt>
                <c:pt idx="24">
                  <c:v>32.4</c:v>
                </c:pt>
                <c:pt idx="32">
                  <c:v>8.5</c:v>
                </c:pt>
              </c:numCache>
            </c:numRef>
          </c:yVal>
          <c:smooth val="0"/>
          <c:extLst>
            <c:ext xmlns:c16="http://schemas.microsoft.com/office/drawing/2014/chart" uri="{C3380CC4-5D6E-409C-BE32-E72D297353CC}">
              <c16:uniqueId val="{00000013-11BD-4298-9A0A-A8E54245BA03}"/>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950BEDA-F2D7-4C28-A999-AEA426E9B4E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BF44CBD-1435-49BC-A051-F90C46D5A9C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44B06EA-E6FC-4D45-A35C-AAFC6003246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812476-32C6-42C4-B57D-83D69C641B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12E32CF-5487-48B9-A57C-C946330A2A9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989655-FBBB-41DA-80FE-92728386A59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FB702B-9B6B-46CC-AB0D-D1F1473155A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0023CB1-ECD9-4BB1-88CF-DCE9B5AB48F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17E2EBA-5C1C-4653-9DBB-FD21A15DA9A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B4175A-1E5D-41F3-B3D7-72A558E30A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1B39807-C9CB-4B8C-87B2-EFE3E83ECA9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0C87A0D-3A35-4E62-A4DC-FF623ED7BB4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0CCFAB0-6DC9-4FC4-8768-44E336387F0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6FFDD7F-2435-4FE0-A5C0-526FF07F588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1474F3A-C93B-44E9-B805-03F362D3673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CBB16C6-404F-4E5D-ADEA-50F4968DCE2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6C0B2B1-7C3F-45E1-B68D-6F9E3F923FD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AE2BED3-C956-44CD-9831-86346F9A85D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41A4A87-03C0-4A18-956D-948834A80D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C1B2510-2070-4813-BF4A-7C23419D7FC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32BED8E-C21B-4CFD-A2C0-42E444A3E3F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8D78D5E-CDF4-443B-A3AA-AF2606986C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F7BFE8C-D067-440C-B69D-FD9C351AE3E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5FA9AB5-B393-41FE-9861-933D44DBE0F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0C37941-BA9B-482C-927B-80DA19EC6F3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5A4F07F-61F8-47BB-A3B3-61FA624C6F6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DC1D698-F489-47D6-A1AC-44028D276D3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B6D3E68-9C17-4E06-90F7-0E5C24F2191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6752181-AC1C-4185-99AA-FFA85CABDEB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CA8E1C1-5FEF-4D5A-8B58-A69E2B00CE3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91A9703-13F7-4834-86E8-C04BF813FAC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60DA033-CFBC-42CC-90E7-A848C575700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9C0958C-04B0-4F4C-A5BA-0CCB6F73765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4318AF3-2872-422C-81A5-1E24E7664AD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ECE41EA-5F9F-431A-B1C9-84F81C1DBCA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60BA20D-FA13-4FAF-8702-C2C2BA4CD35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4D95254-C437-47DA-BA56-B8576E7C2A1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86C63A-5CCC-4914-A4CF-367D09D70DE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AAF3795-E5D6-4DFE-99C4-030A83252ED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8ABBEB-8550-45BD-90B0-A14D6CC0F47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BFB5699-A322-417C-82F4-0729A01D89B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AEBA28D-9E51-4337-916D-037DD1A50A5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118024-25C3-481D-8CAA-71DF13AD9F9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432D5AC-5804-429E-BA8E-1A110985EE6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3C7D54E-747C-437E-AC36-162AD5B008A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F14185B-76EF-42DE-A404-FF7FF4DF53C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410D168-726D-423A-9674-8E646A2C7FA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BC3A32-1F51-43DF-97B3-FB2A134CA0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C87B180-FD7D-4CCE-AF98-B21B825A16A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が上昇している要因は、ここ数年の人口増により給与所得額などが増加傾向にあり、個人町民税（給与所得）が増収していることや、若い世代の転入による新築住宅建設の増加が見られ固定資産税が増収となり、</a:t>
          </a:r>
          <a:r>
            <a:rPr kumimoji="1" lang="ja-JP" altLang="en-US" sz="1100">
              <a:solidFill>
                <a:schemeClr val="dk1"/>
              </a:solidFill>
              <a:effectLst/>
              <a:latin typeface="+mn-lt"/>
              <a:ea typeface="+mn-ea"/>
              <a:cs typeface="+mn-cs"/>
            </a:rPr>
            <a:t>前年度と比較するとやや下がったものの</a:t>
          </a:r>
          <a:r>
            <a:rPr kumimoji="1" lang="ja-JP" altLang="ja-JP" sz="1100">
              <a:solidFill>
                <a:schemeClr val="dk1"/>
              </a:solidFill>
              <a:effectLst/>
              <a:latin typeface="+mn-lt"/>
              <a:ea typeface="+mn-ea"/>
              <a:cs typeface="+mn-cs"/>
            </a:rPr>
            <a:t>全体的な指数としては上昇という形となった。</a:t>
          </a:r>
          <a:endParaRPr lang="ja-JP" altLang="ja-JP" sz="1400">
            <a:effectLst/>
          </a:endParaRPr>
        </a:p>
        <a:p>
          <a:r>
            <a:rPr kumimoji="1" lang="ja-JP" altLang="ja-JP" sz="1100">
              <a:solidFill>
                <a:schemeClr val="dk1"/>
              </a:solidFill>
              <a:effectLst/>
              <a:latin typeface="+mn-lt"/>
              <a:ea typeface="+mn-ea"/>
              <a:cs typeface="+mn-cs"/>
            </a:rPr>
            <a:t>　固定資産税の増収は永続的なものではないため、景気回復が実感できない昨今の状況を考えると楽観視は出来ず、今後も歳出の徹底的な見直しによる財政の健全化を図るべきである。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F63714E-BE87-4E5E-98BB-BC4FA44C16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D5A7315-2367-402B-B5E6-9405477C06A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7685E3C-8BAE-43CE-9A0D-3BCEE402C0D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E907FD8-A342-49A6-9476-26928291313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63B9722-7704-43C7-BDD3-923C167CAE7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46EF189-1C4A-4070-8046-3E104D3FA89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B9F6D11-798D-48EB-B979-F0DBBA8F08D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4F22F48-A331-496E-8980-F3F32008541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A4565230-4481-4115-893C-7F42D5BEA99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D7E49E4-3E09-42BB-8944-BEA15FB16B3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D028DCA-B986-484F-923C-C87C69DBB7F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8FF33FF-5521-433F-AE4A-647EC282CCA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5FA8F68-9B28-413F-B69B-D8856E0D4A4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61C516A-1960-41A7-868B-31A69CB11EA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96042FD7-B89E-46AB-A18D-F410DEED9BA9}"/>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4DFA1A1-6F17-48C9-9B1D-51C27EF9F8B8}"/>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B5D6814F-54EB-49D4-A261-73B326B6EEE8}"/>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CBBB6B72-9CA6-43F1-B9F0-AF83D8887FCE}"/>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35B1F237-B451-41AB-B87B-75CC4FE86C07}"/>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id="{95CB6928-2075-41C7-B9E4-D61D15336311}"/>
            </a:ext>
          </a:extLst>
        </xdr:cNvPr>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52793674-D820-4398-8638-0F9533D3FD22}"/>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89A5C76C-5CD7-4639-9113-8D784FD5A911}"/>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1FFE19BC-3B94-4BB8-91F7-59A635BB727E}"/>
            </a:ext>
          </a:extLst>
        </xdr:cNvPr>
        <xdr:cNvCxnSpPr/>
      </xdr:nvCxnSpPr>
      <xdr:spPr>
        <a:xfrm flipV="1">
          <a:off x="3225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2" name="フローチャート: 判断 71">
          <a:extLst>
            <a:ext uri="{FF2B5EF4-FFF2-40B4-BE49-F238E27FC236}">
              <a16:creationId xmlns:a16="http://schemas.microsoft.com/office/drawing/2014/main" id="{6BD890D3-6540-49E2-919A-31A76B24E21C}"/>
            </a:ext>
          </a:extLst>
        </xdr:cNvPr>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3" name="テキスト ボックス 72">
          <a:extLst>
            <a:ext uri="{FF2B5EF4-FFF2-40B4-BE49-F238E27FC236}">
              <a16:creationId xmlns:a16="http://schemas.microsoft.com/office/drawing/2014/main" id="{653499C6-183B-4815-91B1-3DDFFB567E35}"/>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103294</xdr:rowOff>
    </xdr:to>
    <xdr:cxnSp macro="">
      <xdr:nvCxnSpPr>
        <xdr:cNvPr id="74" name="直線コネクタ 73">
          <a:extLst>
            <a:ext uri="{FF2B5EF4-FFF2-40B4-BE49-F238E27FC236}">
              <a16:creationId xmlns:a16="http://schemas.microsoft.com/office/drawing/2014/main" id="{72C9E1BB-39E0-449D-9655-93B5669AACC7}"/>
            </a:ext>
          </a:extLst>
        </xdr:cNvPr>
        <xdr:cNvCxnSpPr/>
      </xdr:nvCxnSpPr>
      <xdr:spPr>
        <a:xfrm flipV="1">
          <a:off x="2336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5" name="フローチャート: 判断 74">
          <a:extLst>
            <a:ext uri="{FF2B5EF4-FFF2-40B4-BE49-F238E27FC236}">
              <a16:creationId xmlns:a16="http://schemas.microsoft.com/office/drawing/2014/main" id="{6732A575-008F-446D-BCF5-3201456BD1CE}"/>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6" name="テキスト ボックス 75">
          <a:extLst>
            <a:ext uri="{FF2B5EF4-FFF2-40B4-BE49-F238E27FC236}">
              <a16:creationId xmlns:a16="http://schemas.microsoft.com/office/drawing/2014/main" id="{4A2C80F5-2878-4A45-95B8-BCE612741B22}"/>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119380</xdr:rowOff>
    </xdr:to>
    <xdr:cxnSp macro="">
      <xdr:nvCxnSpPr>
        <xdr:cNvPr id="77" name="直線コネクタ 76">
          <a:extLst>
            <a:ext uri="{FF2B5EF4-FFF2-40B4-BE49-F238E27FC236}">
              <a16:creationId xmlns:a16="http://schemas.microsoft.com/office/drawing/2014/main" id="{789B26AE-7245-4685-990D-CB3AA4D4A4DF}"/>
            </a:ext>
          </a:extLst>
        </xdr:cNvPr>
        <xdr:cNvCxnSpPr/>
      </xdr:nvCxnSpPr>
      <xdr:spPr>
        <a:xfrm flipV="1">
          <a:off x="1447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A9691FE6-9E2B-48F3-A5D9-869FC6DF8CA2}"/>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B97F1050-5834-4D06-BE02-130CC3EF6CD6}"/>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4397B7DC-67E6-4297-B3B9-7C245ED96DA2}"/>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8B918004-1BC5-4EFC-9899-C420CD7A0EBF}"/>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926A23D-0D8E-42F0-AEED-F510221AB82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7E09C20-1FB8-47FA-A466-012B5AFDB42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DE03B0F-F584-4E2E-A740-AA5425DA0C7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F460D19-C871-4BFE-A0EC-9C1ECC2989C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2FA39B9-674A-4EB0-9603-BD9E40ECC01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id="{4CA4578A-68F4-4471-AD1E-D02A1ADE8A3D}"/>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a:extLst>
            <a:ext uri="{FF2B5EF4-FFF2-40B4-BE49-F238E27FC236}">
              <a16:creationId xmlns:a16="http://schemas.microsoft.com/office/drawing/2014/main" id="{81A49F42-3F7D-42DF-98D1-69D3EFB9AD41}"/>
            </a:ext>
          </a:extLst>
        </xdr:cNvPr>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a:extLst>
            <a:ext uri="{FF2B5EF4-FFF2-40B4-BE49-F238E27FC236}">
              <a16:creationId xmlns:a16="http://schemas.microsoft.com/office/drawing/2014/main" id="{44A56638-742A-4949-9A3C-093E4E1064C2}"/>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90" name="テキスト ボックス 89">
          <a:extLst>
            <a:ext uri="{FF2B5EF4-FFF2-40B4-BE49-F238E27FC236}">
              <a16:creationId xmlns:a16="http://schemas.microsoft.com/office/drawing/2014/main" id="{1C5C8F36-2DB3-4C37-A743-EA162760CA2D}"/>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4C589B33-F097-4C23-B7A3-8CFC6C0F7264}"/>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148183</xdr:rowOff>
    </xdr:from>
    <xdr:ext cx="762000" cy="259045"/>
    <xdr:sp macro="" textlink="">
      <xdr:nvSpPr>
        <xdr:cNvPr id="92" name="テキスト ボックス 91">
          <a:extLst>
            <a:ext uri="{FF2B5EF4-FFF2-40B4-BE49-F238E27FC236}">
              <a16:creationId xmlns:a16="http://schemas.microsoft.com/office/drawing/2014/main" id="{1577467B-2AFC-47E5-BA85-EBE0C58D8DBF}"/>
            </a:ext>
          </a:extLst>
        </xdr:cNvPr>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a:extLst>
            <a:ext uri="{FF2B5EF4-FFF2-40B4-BE49-F238E27FC236}">
              <a16:creationId xmlns:a16="http://schemas.microsoft.com/office/drawing/2014/main" id="{F4B959B8-2E29-40EA-939C-E9F1DAACE9CB}"/>
            </a:ext>
          </a:extLst>
        </xdr:cNvPr>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94" name="テキスト ボックス 93">
          <a:extLst>
            <a:ext uri="{FF2B5EF4-FFF2-40B4-BE49-F238E27FC236}">
              <a16:creationId xmlns:a16="http://schemas.microsoft.com/office/drawing/2014/main" id="{0FF184C5-CA06-4356-AB70-855FA5D0099E}"/>
            </a:ext>
          </a:extLst>
        </xdr:cNvPr>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5" name="楕円 94">
          <a:extLst>
            <a:ext uri="{FF2B5EF4-FFF2-40B4-BE49-F238E27FC236}">
              <a16:creationId xmlns:a16="http://schemas.microsoft.com/office/drawing/2014/main" id="{71C77F8C-9796-45AA-AB19-DE8FDFCF752D}"/>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96" name="テキスト ボックス 95">
          <a:extLst>
            <a:ext uri="{FF2B5EF4-FFF2-40B4-BE49-F238E27FC236}">
              <a16:creationId xmlns:a16="http://schemas.microsoft.com/office/drawing/2014/main" id="{4DEDE6CE-0751-4C4A-A702-0CE6F4517291}"/>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4684645-C13B-41C2-A041-9928BDD06BE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CB966AC-CBDC-4655-A503-CE0988F1909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0B48497-C464-4369-9455-63CBE082660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A10A9C57-68CD-4D88-86AC-FB3D99B66EE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D451735-7355-45E3-985C-4366B246529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442AE917-5152-4EDA-8DC1-7F8F6448F32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3E780E6-39D8-4B39-82EA-C9D402B91C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9D73989-BF94-4186-9A54-9AB2983077B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CD194AEE-CF2E-448B-955E-133834EDA35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1C04112-3FB9-4271-986C-11DB817DAD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2CCB65B-48D3-4359-B6AA-78162788C61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EF24805-DF84-496B-93A3-42E2DFCF6E8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0A94B28-B8AB-4F84-826D-9314774CF58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経常収支比率は、類似団体と比較して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％下回る結果となった。これはまず公債費において、過去に行った繰上償還や新規借入の抑制が功を奏していることや、また人件費において業務の民間委託化及び臨時職員の雇用へシフトしてきたことが要因</a:t>
          </a:r>
          <a:r>
            <a:rPr lang="ja-JP" altLang="ja-JP" sz="1100">
              <a:solidFill>
                <a:schemeClr val="dk1"/>
              </a:solidFill>
              <a:effectLst/>
              <a:latin typeface="+mn-lt"/>
              <a:ea typeface="+mn-ea"/>
              <a:cs typeface="+mn-cs"/>
            </a:rPr>
            <a:t>にあげられる。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しかし、今後も想定される扶助費の増加に備え、歳出の徹底的な見直しを行いより一層の義務的経費の削減に努め経常収支比率の更なる改善を図る。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A9A210C-1154-4FFF-BCBE-4B311DB320E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3772EA6-47C1-43C3-8191-BB56F49A330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95D2378-FACA-499E-8139-61637753BD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C86D4C93-1DE4-4BA6-BDB7-940717D9B619}"/>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38AA0A29-E023-4512-A21D-A47D37E5304A}"/>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556C9E00-A657-4D57-A12D-37C7DC16992C}"/>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69EE731E-DEEF-462B-AECC-A7C41C7A261F}"/>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934B9162-6627-4B0F-BEAD-F11C4D5B77D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9B09BDCE-91F3-48DC-B1DD-2184F38A0512}"/>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A851B15D-7122-4E05-9993-77DE6909829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CEA5A98D-D782-44C0-8C1B-66C9405F3F6A}"/>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DB9EA845-E349-4B1C-8B69-6BB26232C75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A52081BD-4975-4FAB-8C39-5EBA85710CC2}"/>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36D69566-1A56-4F2D-AF41-8C72F48CBA93}"/>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B657006C-E897-4766-937F-0734AB10293A}"/>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AE77608D-3B91-4427-AF98-C5570001F64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1F58C51-8221-4B35-B5F5-1A747025D3D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3ED5ECD-C07F-4D70-9F6A-25F6B27DFC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F227B034-B788-431F-853D-D0A0C3BC27F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89CF5B53-72AF-46E1-890E-607FD37E5A08}"/>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64107262-1A9F-487B-A85E-8E9469406CE7}"/>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3001E9D4-A4D1-4695-A6E6-7FCD1ED785BE}"/>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EF675C10-B217-4DD1-9F38-1F1E84B4F1E9}"/>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140305</xdr:rowOff>
    </xdr:from>
    <xdr:to>
      <xdr:col>23</xdr:col>
      <xdr:colOff>133350</xdr:colOff>
      <xdr:row>64</xdr:row>
      <xdr:rowOff>109462</xdr:rowOff>
    </xdr:to>
    <xdr:cxnSp macro="">
      <xdr:nvCxnSpPr>
        <xdr:cNvPr id="133" name="直線コネクタ 132">
          <a:extLst>
            <a:ext uri="{FF2B5EF4-FFF2-40B4-BE49-F238E27FC236}">
              <a16:creationId xmlns:a16="http://schemas.microsoft.com/office/drawing/2014/main" id="{FFE12B8B-A10E-40AA-B32B-4990FEA74BB7}"/>
            </a:ext>
          </a:extLst>
        </xdr:cNvPr>
        <xdr:cNvCxnSpPr/>
      </xdr:nvCxnSpPr>
      <xdr:spPr>
        <a:xfrm flipV="1">
          <a:off x="4114800" y="10427305"/>
          <a:ext cx="8382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DFFAFD04-18E2-4611-874F-E0F2182F272E}"/>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1EC23B0F-FD08-47ED-9E66-483FCEC266C3}"/>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109462</xdr:rowOff>
    </xdr:from>
    <xdr:to>
      <xdr:col>19</xdr:col>
      <xdr:colOff>133350</xdr:colOff>
      <xdr:row>64</xdr:row>
      <xdr:rowOff>155424</xdr:rowOff>
    </xdr:to>
    <xdr:cxnSp macro="">
      <xdr:nvCxnSpPr>
        <xdr:cNvPr id="136" name="直線コネクタ 135">
          <a:extLst>
            <a:ext uri="{FF2B5EF4-FFF2-40B4-BE49-F238E27FC236}">
              <a16:creationId xmlns:a16="http://schemas.microsoft.com/office/drawing/2014/main" id="{DC8C2C6C-1391-4758-A680-A81057010EDF}"/>
            </a:ext>
          </a:extLst>
        </xdr:cNvPr>
        <xdr:cNvCxnSpPr/>
      </xdr:nvCxnSpPr>
      <xdr:spPr>
        <a:xfrm flipV="1">
          <a:off x="3225800" y="110822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48078</xdr:rowOff>
    </xdr:from>
    <xdr:to>
      <xdr:col>19</xdr:col>
      <xdr:colOff>184150</xdr:colOff>
      <xdr:row>65</xdr:row>
      <xdr:rowOff>149678</xdr:rowOff>
    </xdr:to>
    <xdr:sp macro="" textlink="">
      <xdr:nvSpPr>
        <xdr:cNvPr id="137" name="フローチャート: 判断 136">
          <a:extLst>
            <a:ext uri="{FF2B5EF4-FFF2-40B4-BE49-F238E27FC236}">
              <a16:creationId xmlns:a16="http://schemas.microsoft.com/office/drawing/2014/main" id="{D5BE8D57-3924-41A6-8CE0-80BF553AE1D8}"/>
            </a:ext>
          </a:extLst>
        </xdr:cNvPr>
        <xdr:cNvSpPr/>
      </xdr:nvSpPr>
      <xdr:spPr>
        <a:xfrm>
          <a:off x="4064000" y="111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38" name="テキスト ボックス 137">
          <a:extLst>
            <a:ext uri="{FF2B5EF4-FFF2-40B4-BE49-F238E27FC236}">
              <a16:creationId xmlns:a16="http://schemas.microsoft.com/office/drawing/2014/main" id="{5C019E62-7796-42E3-B894-812669F84F56}"/>
            </a:ext>
          </a:extLst>
        </xdr:cNvPr>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155424</xdr:rowOff>
    </xdr:from>
    <xdr:to>
      <xdr:col>15</xdr:col>
      <xdr:colOff>82550</xdr:colOff>
      <xdr:row>65</xdr:row>
      <xdr:rowOff>110369</xdr:rowOff>
    </xdr:to>
    <xdr:cxnSp macro="">
      <xdr:nvCxnSpPr>
        <xdr:cNvPr id="139" name="直線コネクタ 138">
          <a:extLst>
            <a:ext uri="{FF2B5EF4-FFF2-40B4-BE49-F238E27FC236}">
              <a16:creationId xmlns:a16="http://schemas.microsoft.com/office/drawing/2014/main" id="{9AA9468B-DAC8-4009-9DD2-12BE03FD529B}"/>
            </a:ext>
          </a:extLst>
        </xdr:cNvPr>
        <xdr:cNvCxnSpPr/>
      </xdr:nvCxnSpPr>
      <xdr:spPr>
        <a:xfrm flipV="1">
          <a:off x="2336800" y="111282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37495</xdr:rowOff>
    </xdr:from>
    <xdr:to>
      <xdr:col>15</xdr:col>
      <xdr:colOff>133350</xdr:colOff>
      <xdr:row>66</xdr:row>
      <xdr:rowOff>139095</xdr:rowOff>
    </xdr:to>
    <xdr:sp macro="" textlink="">
      <xdr:nvSpPr>
        <xdr:cNvPr id="140" name="フローチャート: 判断 139">
          <a:extLst>
            <a:ext uri="{FF2B5EF4-FFF2-40B4-BE49-F238E27FC236}">
              <a16:creationId xmlns:a16="http://schemas.microsoft.com/office/drawing/2014/main" id="{0DAF9345-2E88-4B92-AB2B-A5B7680F1378}"/>
            </a:ext>
          </a:extLst>
        </xdr:cNvPr>
        <xdr:cNvSpPr/>
      </xdr:nvSpPr>
      <xdr:spPr>
        <a:xfrm>
          <a:off x="3175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41" name="テキスト ボックス 140">
          <a:extLst>
            <a:ext uri="{FF2B5EF4-FFF2-40B4-BE49-F238E27FC236}">
              <a16:creationId xmlns:a16="http://schemas.microsoft.com/office/drawing/2014/main" id="{287E8319-9C8C-4B76-87FB-53E76CAA0087}"/>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18445</xdr:rowOff>
    </xdr:from>
    <xdr:to>
      <xdr:col>11</xdr:col>
      <xdr:colOff>31750</xdr:colOff>
      <xdr:row>65</xdr:row>
      <xdr:rowOff>110369</xdr:rowOff>
    </xdr:to>
    <xdr:cxnSp macro="">
      <xdr:nvCxnSpPr>
        <xdr:cNvPr id="142" name="直線コネクタ 141">
          <a:extLst>
            <a:ext uri="{FF2B5EF4-FFF2-40B4-BE49-F238E27FC236}">
              <a16:creationId xmlns:a16="http://schemas.microsoft.com/office/drawing/2014/main" id="{F28BAEC4-B93A-48F7-BD1F-588D82B925F7}"/>
            </a:ext>
          </a:extLst>
        </xdr:cNvPr>
        <xdr:cNvCxnSpPr/>
      </xdr:nvCxnSpPr>
      <xdr:spPr>
        <a:xfrm>
          <a:off x="1447800" y="111626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128512</xdr:rowOff>
    </xdr:from>
    <xdr:to>
      <xdr:col>11</xdr:col>
      <xdr:colOff>82550</xdr:colOff>
      <xdr:row>66</xdr:row>
      <xdr:rowOff>58662</xdr:rowOff>
    </xdr:to>
    <xdr:sp macro="" textlink="">
      <xdr:nvSpPr>
        <xdr:cNvPr id="143" name="フローチャート: 判断 142">
          <a:extLst>
            <a:ext uri="{FF2B5EF4-FFF2-40B4-BE49-F238E27FC236}">
              <a16:creationId xmlns:a16="http://schemas.microsoft.com/office/drawing/2014/main" id="{98631EAA-A6D0-498F-8B18-EDA0B622A1B7}"/>
            </a:ext>
          </a:extLst>
        </xdr:cNvPr>
        <xdr:cNvSpPr/>
      </xdr:nvSpPr>
      <xdr:spPr>
        <a:xfrm>
          <a:off x="2286000" y="112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44" name="テキスト ボックス 143">
          <a:extLst>
            <a:ext uri="{FF2B5EF4-FFF2-40B4-BE49-F238E27FC236}">
              <a16:creationId xmlns:a16="http://schemas.microsoft.com/office/drawing/2014/main" id="{1EC6EA6E-FD08-479B-8E20-EEFB050340BD}"/>
            </a:ext>
          </a:extLst>
        </xdr:cNvPr>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45" name="フローチャート: 判断 144">
          <a:extLst>
            <a:ext uri="{FF2B5EF4-FFF2-40B4-BE49-F238E27FC236}">
              <a16:creationId xmlns:a16="http://schemas.microsoft.com/office/drawing/2014/main" id="{99362DC7-F9A3-45B5-9EFB-269AD2DB1E88}"/>
            </a:ext>
          </a:extLst>
        </xdr:cNvPr>
        <xdr:cNvSpPr/>
      </xdr:nvSpPr>
      <xdr:spPr>
        <a:xfrm>
          <a:off x="1397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77003</xdr:rowOff>
    </xdr:from>
    <xdr:ext cx="762000" cy="259045"/>
    <xdr:sp macro="" textlink="">
      <xdr:nvSpPr>
        <xdr:cNvPr id="146" name="テキスト ボックス 145">
          <a:extLst>
            <a:ext uri="{FF2B5EF4-FFF2-40B4-BE49-F238E27FC236}">
              <a16:creationId xmlns:a16="http://schemas.microsoft.com/office/drawing/2014/main" id="{8A5D9690-7EB4-4B2A-91F8-07BCC0CA374B}"/>
            </a:ext>
          </a:extLst>
        </xdr:cNvPr>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3EE091F-1198-40A1-BC95-E2E5A252CBA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B60541A-AE69-4D16-AE97-656F78C9F0E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8AC0CB4-DD59-4234-BB5B-D1A094E5EF4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6D13198-1F76-4C42-BE1D-07A6D3F6F20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8739E5B-DB86-44CD-9CAB-C83550935B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89505</xdr:rowOff>
    </xdr:from>
    <xdr:to>
      <xdr:col>23</xdr:col>
      <xdr:colOff>184150</xdr:colOff>
      <xdr:row>61</xdr:row>
      <xdr:rowOff>19655</xdr:rowOff>
    </xdr:to>
    <xdr:sp macro="" textlink="">
      <xdr:nvSpPr>
        <xdr:cNvPr id="152" name="楕円 151">
          <a:extLst>
            <a:ext uri="{FF2B5EF4-FFF2-40B4-BE49-F238E27FC236}">
              <a16:creationId xmlns:a16="http://schemas.microsoft.com/office/drawing/2014/main" id="{5A4E368B-FF02-4731-8F61-40D4906391DB}"/>
            </a:ext>
          </a:extLst>
        </xdr:cNvPr>
        <xdr:cNvSpPr/>
      </xdr:nvSpPr>
      <xdr:spPr>
        <a:xfrm>
          <a:off x="4902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106032</xdr:rowOff>
    </xdr:from>
    <xdr:ext cx="762000" cy="259045"/>
    <xdr:sp macro="" textlink="">
      <xdr:nvSpPr>
        <xdr:cNvPr id="153" name="財政構造の弾力性該当値テキスト">
          <a:extLst>
            <a:ext uri="{FF2B5EF4-FFF2-40B4-BE49-F238E27FC236}">
              <a16:creationId xmlns:a16="http://schemas.microsoft.com/office/drawing/2014/main" id="{FAC3CC99-78B2-4AF2-AAA5-B0E77E40F4C9}"/>
            </a:ext>
          </a:extLst>
        </xdr:cNvPr>
        <xdr:cNvSpPr txBox="1"/>
      </xdr:nvSpPr>
      <xdr:spPr>
        <a:xfrm>
          <a:off x="5041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4" name="楕円 153">
          <a:extLst>
            <a:ext uri="{FF2B5EF4-FFF2-40B4-BE49-F238E27FC236}">
              <a16:creationId xmlns:a16="http://schemas.microsoft.com/office/drawing/2014/main" id="{B6CECABB-83AC-4497-B842-04C9A566E929}"/>
            </a:ext>
          </a:extLst>
        </xdr:cNvPr>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170439</xdr:rowOff>
    </xdr:from>
    <xdr:ext cx="736600" cy="259045"/>
    <xdr:sp macro="" textlink="">
      <xdr:nvSpPr>
        <xdr:cNvPr id="155" name="テキスト ボックス 154">
          <a:extLst>
            <a:ext uri="{FF2B5EF4-FFF2-40B4-BE49-F238E27FC236}">
              <a16:creationId xmlns:a16="http://schemas.microsoft.com/office/drawing/2014/main" id="{39EBE0F6-9481-4F10-9F91-37833E7D3E0B}"/>
            </a:ext>
          </a:extLst>
        </xdr:cNvPr>
        <xdr:cNvSpPr txBox="1"/>
      </xdr:nvSpPr>
      <xdr:spPr>
        <a:xfrm>
          <a:off x="3733800" y="1080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104624</xdr:rowOff>
    </xdr:from>
    <xdr:to>
      <xdr:col>15</xdr:col>
      <xdr:colOff>133350</xdr:colOff>
      <xdr:row>65</xdr:row>
      <xdr:rowOff>34774</xdr:rowOff>
    </xdr:to>
    <xdr:sp macro="" textlink="">
      <xdr:nvSpPr>
        <xdr:cNvPr id="156" name="楕円 155">
          <a:extLst>
            <a:ext uri="{FF2B5EF4-FFF2-40B4-BE49-F238E27FC236}">
              <a16:creationId xmlns:a16="http://schemas.microsoft.com/office/drawing/2014/main" id="{CB5C8082-773B-4704-A004-BA830568957D}"/>
            </a:ext>
          </a:extLst>
        </xdr:cNvPr>
        <xdr:cNvSpPr/>
      </xdr:nvSpPr>
      <xdr:spPr>
        <a:xfrm>
          <a:off x="3175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44951</xdr:rowOff>
    </xdr:from>
    <xdr:ext cx="762000" cy="259045"/>
    <xdr:sp macro="" textlink="">
      <xdr:nvSpPr>
        <xdr:cNvPr id="157" name="テキスト ボックス 156">
          <a:extLst>
            <a:ext uri="{FF2B5EF4-FFF2-40B4-BE49-F238E27FC236}">
              <a16:creationId xmlns:a16="http://schemas.microsoft.com/office/drawing/2014/main" id="{23D6E17D-25AA-4E09-AA51-34F896202C21}"/>
            </a:ext>
          </a:extLst>
        </xdr:cNvPr>
        <xdr:cNvSpPr txBox="1"/>
      </xdr:nvSpPr>
      <xdr:spPr>
        <a:xfrm>
          <a:off x="2844800" y="108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59569</xdr:rowOff>
    </xdr:from>
    <xdr:to>
      <xdr:col>11</xdr:col>
      <xdr:colOff>82550</xdr:colOff>
      <xdr:row>65</xdr:row>
      <xdr:rowOff>161169</xdr:rowOff>
    </xdr:to>
    <xdr:sp macro="" textlink="">
      <xdr:nvSpPr>
        <xdr:cNvPr id="158" name="楕円 157">
          <a:extLst>
            <a:ext uri="{FF2B5EF4-FFF2-40B4-BE49-F238E27FC236}">
              <a16:creationId xmlns:a16="http://schemas.microsoft.com/office/drawing/2014/main" id="{C70088F3-359F-425C-B30B-8DC2A0EA5D6C}"/>
            </a:ext>
          </a:extLst>
        </xdr:cNvPr>
        <xdr:cNvSpPr/>
      </xdr:nvSpPr>
      <xdr:spPr>
        <a:xfrm>
          <a:off x="2286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171346</xdr:rowOff>
    </xdr:from>
    <xdr:ext cx="762000" cy="259045"/>
    <xdr:sp macro="" textlink="">
      <xdr:nvSpPr>
        <xdr:cNvPr id="159" name="テキスト ボックス 158">
          <a:extLst>
            <a:ext uri="{FF2B5EF4-FFF2-40B4-BE49-F238E27FC236}">
              <a16:creationId xmlns:a16="http://schemas.microsoft.com/office/drawing/2014/main" id="{EFDC3D65-5A76-43EC-85A7-CADE6887EA72}"/>
            </a:ext>
          </a:extLst>
        </xdr:cNvPr>
        <xdr:cNvSpPr txBox="1"/>
      </xdr:nvSpPr>
      <xdr:spPr>
        <a:xfrm>
          <a:off x="1955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139095</xdr:rowOff>
    </xdr:from>
    <xdr:to>
      <xdr:col>7</xdr:col>
      <xdr:colOff>31750</xdr:colOff>
      <xdr:row>65</xdr:row>
      <xdr:rowOff>69245</xdr:rowOff>
    </xdr:to>
    <xdr:sp macro="" textlink="">
      <xdr:nvSpPr>
        <xdr:cNvPr id="160" name="楕円 159">
          <a:extLst>
            <a:ext uri="{FF2B5EF4-FFF2-40B4-BE49-F238E27FC236}">
              <a16:creationId xmlns:a16="http://schemas.microsoft.com/office/drawing/2014/main" id="{4530CD41-A613-4E05-A6CB-EDC783D280AD}"/>
            </a:ext>
          </a:extLst>
        </xdr:cNvPr>
        <xdr:cNvSpPr/>
      </xdr:nvSpPr>
      <xdr:spPr>
        <a:xfrm>
          <a:off x="1397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79422</xdr:rowOff>
    </xdr:from>
    <xdr:ext cx="762000" cy="259045"/>
    <xdr:sp macro="" textlink="">
      <xdr:nvSpPr>
        <xdr:cNvPr id="161" name="テキスト ボックス 160">
          <a:extLst>
            <a:ext uri="{FF2B5EF4-FFF2-40B4-BE49-F238E27FC236}">
              <a16:creationId xmlns:a16="http://schemas.microsoft.com/office/drawing/2014/main" id="{2AE7D24C-27EC-4E5B-A3B4-A6BA0A80F129}"/>
            </a:ext>
          </a:extLst>
        </xdr:cNvPr>
        <xdr:cNvSpPr txBox="1"/>
      </xdr:nvSpPr>
      <xdr:spPr>
        <a:xfrm>
          <a:off x="1066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51E2F5E5-8B0F-419C-9D7E-DB92F6EA0C7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E9D02A6E-6675-46F3-9D25-A28371D095E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985A152-067F-497D-983D-0587C0A9BAD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37AD3BC-383B-4B6B-B80C-72836D03382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9032441-9E7C-48AF-9FF1-CE61682F532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CD20A8BA-F0C7-4FD1-87A8-03FF2F6DA98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1CE7B82-D809-4647-A88B-F4FA5DA84E9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64B7BA3-8614-4037-B258-46DA8661922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43130F33-BBA5-43CE-A865-CA8E5A9E48A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694BE17F-C083-4A84-9FFA-A31BA9A0BFE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5D9BE9AD-611E-4944-96A1-A3DFE5EAD1F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828D3F66-1B8C-4397-81DD-3F1CF58A44F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DE3269F6-1355-475A-89F2-1EA38AA8FF2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人件費については、継続的に職員数の適正化、削減に取り組んでおり、類似団体よりも低い結果となっている。</a:t>
          </a:r>
          <a:endParaRPr lang="ja-JP" altLang="ja-JP" sz="1400">
            <a:effectLst/>
          </a:endParaRPr>
        </a:p>
        <a:p>
          <a:r>
            <a:rPr kumimoji="1" lang="ja-JP" altLang="ja-JP" sz="1100">
              <a:solidFill>
                <a:schemeClr val="dk1"/>
              </a:solidFill>
              <a:effectLst/>
              <a:latin typeface="+mn-lt"/>
              <a:ea typeface="+mn-ea"/>
              <a:cs typeface="+mn-cs"/>
            </a:rPr>
            <a:t>　物件費においては、新規事業の見直しなどを重点的に行い削減に取り組んでいる。</a:t>
          </a:r>
          <a:endParaRPr lang="ja-JP" altLang="ja-JP" sz="1400">
            <a:effectLst/>
          </a:endParaRPr>
        </a:p>
        <a:p>
          <a:r>
            <a:rPr kumimoji="1" lang="ja-JP" altLang="ja-JP" sz="1100">
              <a:solidFill>
                <a:schemeClr val="dk1"/>
              </a:solidFill>
              <a:effectLst/>
              <a:latin typeface="+mn-lt"/>
              <a:ea typeface="+mn-ea"/>
              <a:cs typeface="+mn-cs"/>
            </a:rPr>
            <a:t>　今後においては人件費は引き続き抑制を図り、物件費については更なる精査を行い抑制を図っていく。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0C80CC1-D828-4DB2-BF23-1746EF26EE0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5E9D4558-FDF5-4F08-A0E0-17F442DD97B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D1F24E0-5435-4408-8C65-AE1D9015F4E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4081B19-2677-4977-80DF-38BA9507234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AF5EB615-359D-4791-82A8-73FB67E6D79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209BF3BC-7D03-4AED-8F3E-E3086220C4F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EAFA703-FE4D-46D3-AB24-B0BA1E2CFF4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A7CCB2DA-1CBE-4F67-A3AF-BD312D4352D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5DFC309-70CA-4E58-ACE1-7C053D1B360E}"/>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BA48427-D833-4267-93E3-FDC8CE6289F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725B7746-2458-4C4A-AB5E-E90092B5AD5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C7844EA1-5C5E-4B1E-8F53-C31A02EFBA6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48D7CCA5-FC67-4FC2-8206-CB0C089EDD5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AF7F26E3-20F8-4810-8CC4-94DA02ABAE8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82BC1267-BB80-48D9-A60C-B0883F057B2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81AA26ED-A9DB-4C6B-BEBA-3D92C066542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4332636-1473-47DF-8533-FEB27DACC2D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5020F690-4783-4063-B1F2-CD2DF5410B3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7D5D783A-8694-4B23-9424-6D02506E3F54}"/>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B1233AF5-F186-4801-9173-AFFB6FFA0264}"/>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1117BA5C-505B-4E0A-9830-FD607606A8E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9E5A5AE7-31B6-4224-B363-D588854A858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2ED69ACF-67B1-4554-B2E9-2F41C1A6A861}"/>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45498</xdr:rowOff>
    </xdr:from>
    <xdr:to>
      <xdr:col>23</xdr:col>
      <xdr:colOff>133350</xdr:colOff>
      <xdr:row>81</xdr:row>
      <xdr:rowOff>119512</xdr:rowOff>
    </xdr:to>
    <xdr:cxnSp macro="">
      <xdr:nvCxnSpPr>
        <xdr:cNvPr id="198" name="直線コネクタ 197">
          <a:extLst>
            <a:ext uri="{FF2B5EF4-FFF2-40B4-BE49-F238E27FC236}">
              <a16:creationId xmlns:a16="http://schemas.microsoft.com/office/drawing/2014/main" id="{0AED72A0-3BE9-4C94-A269-CC391CC5C467}"/>
            </a:ext>
          </a:extLst>
        </xdr:cNvPr>
        <xdr:cNvCxnSpPr/>
      </xdr:nvCxnSpPr>
      <xdr:spPr>
        <a:xfrm>
          <a:off x="4114800" y="13932948"/>
          <a:ext cx="8382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1EDFF9F6-44AE-4EDE-AEFC-CE9286CE35AD}"/>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F6644ECF-4A83-44B3-BDBC-9D3706805C0E}"/>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158085</xdr:rowOff>
    </xdr:from>
    <xdr:to>
      <xdr:col>19</xdr:col>
      <xdr:colOff>133350</xdr:colOff>
      <xdr:row>81</xdr:row>
      <xdr:rowOff>45498</xdr:rowOff>
    </xdr:to>
    <xdr:cxnSp macro="">
      <xdr:nvCxnSpPr>
        <xdr:cNvPr id="201" name="直線コネクタ 200">
          <a:extLst>
            <a:ext uri="{FF2B5EF4-FFF2-40B4-BE49-F238E27FC236}">
              <a16:creationId xmlns:a16="http://schemas.microsoft.com/office/drawing/2014/main" id="{BBBC70A0-B979-4135-9CE2-181E71A4DC99}"/>
            </a:ext>
          </a:extLst>
        </xdr:cNvPr>
        <xdr:cNvCxnSpPr/>
      </xdr:nvCxnSpPr>
      <xdr:spPr>
        <a:xfrm>
          <a:off x="3225800" y="13874085"/>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98479</xdr:rowOff>
    </xdr:from>
    <xdr:to>
      <xdr:col>19</xdr:col>
      <xdr:colOff>184150</xdr:colOff>
      <xdr:row>83</xdr:row>
      <xdr:rowOff>28629</xdr:rowOff>
    </xdr:to>
    <xdr:sp macro="" textlink="">
      <xdr:nvSpPr>
        <xdr:cNvPr id="202" name="フローチャート: 判断 201">
          <a:extLst>
            <a:ext uri="{FF2B5EF4-FFF2-40B4-BE49-F238E27FC236}">
              <a16:creationId xmlns:a16="http://schemas.microsoft.com/office/drawing/2014/main" id="{A2E794FF-F610-4077-8236-F2EF34B0E5D1}"/>
            </a:ext>
          </a:extLst>
        </xdr:cNvPr>
        <xdr:cNvSpPr/>
      </xdr:nvSpPr>
      <xdr:spPr>
        <a:xfrm>
          <a:off x="4064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13406</xdr:rowOff>
    </xdr:from>
    <xdr:ext cx="736600" cy="259045"/>
    <xdr:sp macro="" textlink="">
      <xdr:nvSpPr>
        <xdr:cNvPr id="203" name="テキスト ボックス 202">
          <a:extLst>
            <a:ext uri="{FF2B5EF4-FFF2-40B4-BE49-F238E27FC236}">
              <a16:creationId xmlns:a16="http://schemas.microsoft.com/office/drawing/2014/main" id="{56CD7CFD-105F-43CF-91BC-B3E88D1ACFB2}"/>
            </a:ext>
          </a:extLst>
        </xdr:cNvPr>
        <xdr:cNvSpPr txBox="1"/>
      </xdr:nvSpPr>
      <xdr:spPr>
        <a:xfrm>
          <a:off x="3733800" y="14243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158085</xdr:rowOff>
    </xdr:from>
    <xdr:to>
      <xdr:col>15</xdr:col>
      <xdr:colOff>82550</xdr:colOff>
      <xdr:row>80</xdr:row>
      <xdr:rowOff>169785</xdr:rowOff>
    </xdr:to>
    <xdr:cxnSp macro="">
      <xdr:nvCxnSpPr>
        <xdr:cNvPr id="204" name="直線コネクタ 203">
          <a:extLst>
            <a:ext uri="{FF2B5EF4-FFF2-40B4-BE49-F238E27FC236}">
              <a16:creationId xmlns:a16="http://schemas.microsoft.com/office/drawing/2014/main" id="{D676EC61-7128-4DC9-856B-72486A5176D3}"/>
            </a:ext>
          </a:extLst>
        </xdr:cNvPr>
        <xdr:cNvCxnSpPr/>
      </xdr:nvCxnSpPr>
      <xdr:spPr>
        <a:xfrm flipV="1">
          <a:off x="2336800" y="13874085"/>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33049</xdr:rowOff>
    </xdr:from>
    <xdr:to>
      <xdr:col>15</xdr:col>
      <xdr:colOff>133350</xdr:colOff>
      <xdr:row>82</xdr:row>
      <xdr:rowOff>134649</xdr:rowOff>
    </xdr:to>
    <xdr:sp macro="" textlink="">
      <xdr:nvSpPr>
        <xdr:cNvPr id="205" name="フローチャート: 判断 204">
          <a:extLst>
            <a:ext uri="{FF2B5EF4-FFF2-40B4-BE49-F238E27FC236}">
              <a16:creationId xmlns:a16="http://schemas.microsoft.com/office/drawing/2014/main" id="{5DAFA6E5-AB91-4364-8E07-DABB8D67BE66}"/>
            </a:ext>
          </a:extLst>
        </xdr:cNvPr>
        <xdr:cNvSpPr/>
      </xdr:nvSpPr>
      <xdr:spPr>
        <a:xfrm>
          <a:off x="3175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119426</xdr:rowOff>
    </xdr:from>
    <xdr:ext cx="762000" cy="259045"/>
    <xdr:sp macro="" textlink="">
      <xdr:nvSpPr>
        <xdr:cNvPr id="206" name="テキスト ボックス 205">
          <a:extLst>
            <a:ext uri="{FF2B5EF4-FFF2-40B4-BE49-F238E27FC236}">
              <a16:creationId xmlns:a16="http://schemas.microsoft.com/office/drawing/2014/main" id="{81F34FEB-F764-4266-838A-687DCF57BFD8}"/>
            </a:ext>
          </a:extLst>
        </xdr:cNvPr>
        <xdr:cNvSpPr txBox="1"/>
      </xdr:nvSpPr>
      <xdr:spPr>
        <a:xfrm>
          <a:off x="2844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154031</xdr:rowOff>
    </xdr:from>
    <xdr:to>
      <xdr:col>11</xdr:col>
      <xdr:colOff>31750</xdr:colOff>
      <xdr:row>80</xdr:row>
      <xdr:rowOff>169785</xdr:rowOff>
    </xdr:to>
    <xdr:cxnSp macro="">
      <xdr:nvCxnSpPr>
        <xdr:cNvPr id="207" name="直線コネクタ 206">
          <a:extLst>
            <a:ext uri="{FF2B5EF4-FFF2-40B4-BE49-F238E27FC236}">
              <a16:creationId xmlns:a16="http://schemas.microsoft.com/office/drawing/2014/main" id="{4C31EE47-6FFA-47EC-BDB7-2B6ACEDA97DF}"/>
            </a:ext>
          </a:extLst>
        </xdr:cNvPr>
        <xdr:cNvCxnSpPr/>
      </xdr:nvCxnSpPr>
      <xdr:spPr>
        <a:xfrm>
          <a:off x="1447800" y="13870031"/>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165204</xdr:rowOff>
    </xdr:from>
    <xdr:to>
      <xdr:col>11</xdr:col>
      <xdr:colOff>82550</xdr:colOff>
      <xdr:row>82</xdr:row>
      <xdr:rowOff>95354</xdr:rowOff>
    </xdr:to>
    <xdr:sp macro="" textlink="">
      <xdr:nvSpPr>
        <xdr:cNvPr id="208" name="フローチャート: 判断 207">
          <a:extLst>
            <a:ext uri="{FF2B5EF4-FFF2-40B4-BE49-F238E27FC236}">
              <a16:creationId xmlns:a16="http://schemas.microsoft.com/office/drawing/2014/main" id="{E01886C4-4C32-408C-8B16-0568D9A29652}"/>
            </a:ext>
          </a:extLst>
        </xdr:cNvPr>
        <xdr:cNvSpPr/>
      </xdr:nvSpPr>
      <xdr:spPr>
        <a:xfrm>
          <a:off x="2286000" y="140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80131</xdr:rowOff>
    </xdr:from>
    <xdr:ext cx="762000" cy="259045"/>
    <xdr:sp macro="" textlink="">
      <xdr:nvSpPr>
        <xdr:cNvPr id="209" name="テキスト ボックス 208">
          <a:extLst>
            <a:ext uri="{FF2B5EF4-FFF2-40B4-BE49-F238E27FC236}">
              <a16:creationId xmlns:a16="http://schemas.microsoft.com/office/drawing/2014/main" id="{444B3A6B-226C-41EF-8D0C-296E90FD05C1}"/>
            </a:ext>
          </a:extLst>
        </xdr:cNvPr>
        <xdr:cNvSpPr txBox="1"/>
      </xdr:nvSpPr>
      <xdr:spPr>
        <a:xfrm>
          <a:off x="1955800" y="141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157145</xdr:rowOff>
    </xdr:from>
    <xdr:to>
      <xdr:col>7</xdr:col>
      <xdr:colOff>31750</xdr:colOff>
      <xdr:row>82</xdr:row>
      <xdr:rowOff>87295</xdr:rowOff>
    </xdr:to>
    <xdr:sp macro="" textlink="">
      <xdr:nvSpPr>
        <xdr:cNvPr id="210" name="フローチャート: 判断 209">
          <a:extLst>
            <a:ext uri="{FF2B5EF4-FFF2-40B4-BE49-F238E27FC236}">
              <a16:creationId xmlns:a16="http://schemas.microsoft.com/office/drawing/2014/main" id="{D1FD5BDB-D7B7-40B8-B876-9F5C2C7C9DD1}"/>
            </a:ext>
          </a:extLst>
        </xdr:cNvPr>
        <xdr:cNvSpPr/>
      </xdr:nvSpPr>
      <xdr:spPr>
        <a:xfrm>
          <a:off x="1397000" y="140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72072</xdr:rowOff>
    </xdr:from>
    <xdr:ext cx="762000" cy="259045"/>
    <xdr:sp macro="" textlink="">
      <xdr:nvSpPr>
        <xdr:cNvPr id="211" name="テキスト ボックス 210">
          <a:extLst>
            <a:ext uri="{FF2B5EF4-FFF2-40B4-BE49-F238E27FC236}">
              <a16:creationId xmlns:a16="http://schemas.microsoft.com/office/drawing/2014/main" id="{70281913-4F3C-466C-A67A-5E5DFF4F38E1}"/>
            </a:ext>
          </a:extLst>
        </xdr:cNvPr>
        <xdr:cNvSpPr txBox="1"/>
      </xdr:nvSpPr>
      <xdr:spPr>
        <a:xfrm>
          <a:off x="1066800" y="141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B71D6A0-6546-43E0-B351-31813F90468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7CC0525-1B40-47E3-9418-FB8742AB50F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BD52AA0-3FF6-4603-B0E2-15BDB6AC550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02F048C-8EC4-4E66-BDA4-2146EAE9749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7D6F7BA9-879C-48A0-AD42-E0755A23615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68712</xdr:rowOff>
    </xdr:from>
    <xdr:to>
      <xdr:col>23</xdr:col>
      <xdr:colOff>184150</xdr:colOff>
      <xdr:row>81</xdr:row>
      <xdr:rowOff>170312</xdr:rowOff>
    </xdr:to>
    <xdr:sp macro="" textlink="">
      <xdr:nvSpPr>
        <xdr:cNvPr id="217" name="楕円 216">
          <a:extLst>
            <a:ext uri="{FF2B5EF4-FFF2-40B4-BE49-F238E27FC236}">
              <a16:creationId xmlns:a16="http://schemas.microsoft.com/office/drawing/2014/main" id="{09344D62-D378-4554-9F95-8B79AA272697}"/>
            </a:ext>
          </a:extLst>
        </xdr:cNvPr>
        <xdr:cNvSpPr/>
      </xdr:nvSpPr>
      <xdr:spPr>
        <a:xfrm>
          <a:off x="4902200" y="139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85239</xdr:rowOff>
    </xdr:from>
    <xdr:ext cx="762000" cy="259045"/>
    <xdr:sp macro="" textlink="">
      <xdr:nvSpPr>
        <xdr:cNvPr id="218" name="人件費・物件費等の状況該当値テキスト">
          <a:extLst>
            <a:ext uri="{FF2B5EF4-FFF2-40B4-BE49-F238E27FC236}">
              <a16:creationId xmlns:a16="http://schemas.microsoft.com/office/drawing/2014/main" id="{6DC9CE2B-7375-44B6-BB6D-28C9E9A12155}"/>
            </a:ext>
          </a:extLst>
        </xdr:cNvPr>
        <xdr:cNvSpPr txBox="1"/>
      </xdr:nvSpPr>
      <xdr:spPr>
        <a:xfrm>
          <a:off x="5041900" y="138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166148</xdr:rowOff>
    </xdr:from>
    <xdr:to>
      <xdr:col>19</xdr:col>
      <xdr:colOff>184150</xdr:colOff>
      <xdr:row>81</xdr:row>
      <xdr:rowOff>96298</xdr:rowOff>
    </xdr:to>
    <xdr:sp macro="" textlink="">
      <xdr:nvSpPr>
        <xdr:cNvPr id="219" name="楕円 218">
          <a:extLst>
            <a:ext uri="{FF2B5EF4-FFF2-40B4-BE49-F238E27FC236}">
              <a16:creationId xmlns:a16="http://schemas.microsoft.com/office/drawing/2014/main" id="{A81E1310-BB3F-4AF1-AE66-FF55DE2640C8}"/>
            </a:ext>
          </a:extLst>
        </xdr:cNvPr>
        <xdr:cNvSpPr/>
      </xdr:nvSpPr>
      <xdr:spPr>
        <a:xfrm>
          <a:off x="4064000" y="138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106475</xdr:rowOff>
    </xdr:from>
    <xdr:ext cx="736600" cy="259045"/>
    <xdr:sp macro="" textlink="">
      <xdr:nvSpPr>
        <xdr:cNvPr id="220" name="テキスト ボックス 219">
          <a:extLst>
            <a:ext uri="{FF2B5EF4-FFF2-40B4-BE49-F238E27FC236}">
              <a16:creationId xmlns:a16="http://schemas.microsoft.com/office/drawing/2014/main" id="{14753345-9D4E-4294-BF38-BA60310028C1}"/>
            </a:ext>
          </a:extLst>
        </xdr:cNvPr>
        <xdr:cNvSpPr txBox="1"/>
      </xdr:nvSpPr>
      <xdr:spPr>
        <a:xfrm>
          <a:off x="3733800" y="136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107285</xdr:rowOff>
    </xdr:from>
    <xdr:to>
      <xdr:col>15</xdr:col>
      <xdr:colOff>133350</xdr:colOff>
      <xdr:row>81</xdr:row>
      <xdr:rowOff>37435</xdr:rowOff>
    </xdr:to>
    <xdr:sp macro="" textlink="">
      <xdr:nvSpPr>
        <xdr:cNvPr id="221" name="楕円 220">
          <a:extLst>
            <a:ext uri="{FF2B5EF4-FFF2-40B4-BE49-F238E27FC236}">
              <a16:creationId xmlns:a16="http://schemas.microsoft.com/office/drawing/2014/main" id="{6A00851F-B404-4E65-A530-6E09CE6528A3}"/>
            </a:ext>
          </a:extLst>
        </xdr:cNvPr>
        <xdr:cNvSpPr/>
      </xdr:nvSpPr>
      <xdr:spPr>
        <a:xfrm>
          <a:off x="3175000" y="13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47612</xdr:rowOff>
    </xdr:from>
    <xdr:ext cx="762000" cy="259045"/>
    <xdr:sp macro="" textlink="">
      <xdr:nvSpPr>
        <xdr:cNvPr id="222" name="テキスト ボックス 221">
          <a:extLst>
            <a:ext uri="{FF2B5EF4-FFF2-40B4-BE49-F238E27FC236}">
              <a16:creationId xmlns:a16="http://schemas.microsoft.com/office/drawing/2014/main" id="{ECA52CA2-0C7D-420F-AA06-04DA5EBD2843}"/>
            </a:ext>
          </a:extLst>
        </xdr:cNvPr>
        <xdr:cNvSpPr txBox="1"/>
      </xdr:nvSpPr>
      <xdr:spPr>
        <a:xfrm>
          <a:off x="2844800" y="135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118985</xdr:rowOff>
    </xdr:from>
    <xdr:to>
      <xdr:col>11</xdr:col>
      <xdr:colOff>82550</xdr:colOff>
      <xdr:row>81</xdr:row>
      <xdr:rowOff>49135</xdr:rowOff>
    </xdr:to>
    <xdr:sp macro="" textlink="">
      <xdr:nvSpPr>
        <xdr:cNvPr id="223" name="楕円 222">
          <a:extLst>
            <a:ext uri="{FF2B5EF4-FFF2-40B4-BE49-F238E27FC236}">
              <a16:creationId xmlns:a16="http://schemas.microsoft.com/office/drawing/2014/main" id="{DA929887-7223-43D2-8912-DB3952F05807}"/>
            </a:ext>
          </a:extLst>
        </xdr:cNvPr>
        <xdr:cNvSpPr/>
      </xdr:nvSpPr>
      <xdr:spPr>
        <a:xfrm>
          <a:off x="2286000" y="13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59312</xdr:rowOff>
    </xdr:from>
    <xdr:ext cx="762000" cy="259045"/>
    <xdr:sp macro="" textlink="">
      <xdr:nvSpPr>
        <xdr:cNvPr id="224" name="テキスト ボックス 223">
          <a:extLst>
            <a:ext uri="{FF2B5EF4-FFF2-40B4-BE49-F238E27FC236}">
              <a16:creationId xmlns:a16="http://schemas.microsoft.com/office/drawing/2014/main" id="{BB2347A8-1370-46E0-BFE1-031E913A50DF}"/>
            </a:ext>
          </a:extLst>
        </xdr:cNvPr>
        <xdr:cNvSpPr txBox="1"/>
      </xdr:nvSpPr>
      <xdr:spPr>
        <a:xfrm>
          <a:off x="1955800" y="136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103231</xdr:rowOff>
    </xdr:from>
    <xdr:to>
      <xdr:col>7</xdr:col>
      <xdr:colOff>31750</xdr:colOff>
      <xdr:row>81</xdr:row>
      <xdr:rowOff>33381</xdr:rowOff>
    </xdr:to>
    <xdr:sp macro="" textlink="">
      <xdr:nvSpPr>
        <xdr:cNvPr id="225" name="楕円 224">
          <a:extLst>
            <a:ext uri="{FF2B5EF4-FFF2-40B4-BE49-F238E27FC236}">
              <a16:creationId xmlns:a16="http://schemas.microsoft.com/office/drawing/2014/main" id="{F181C7C8-29F7-4025-90DD-E30E85060122}"/>
            </a:ext>
          </a:extLst>
        </xdr:cNvPr>
        <xdr:cNvSpPr/>
      </xdr:nvSpPr>
      <xdr:spPr>
        <a:xfrm>
          <a:off x="1397000" y="138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43558</xdr:rowOff>
    </xdr:from>
    <xdr:ext cx="762000" cy="259045"/>
    <xdr:sp macro="" textlink="">
      <xdr:nvSpPr>
        <xdr:cNvPr id="226" name="テキスト ボックス 225">
          <a:extLst>
            <a:ext uri="{FF2B5EF4-FFF2-40B4-BE49-F238E27FC236}">
              <a16:creationId xmlns:a16="http://schemas.microsoft.com/office/drawing/2014/main" id="{1D1D297C-DAFA-4366-881C-FCB2D1BC4395}"/>
            </a:ext>
          </a:extLst>
        </xdr:cNvPr>
        <xdr:cNvSpPr txBox="1"/>
      </xdr:nvSpPr>
      <xdr:spPr>
        <a:xfrm>
          <a:off x="1066800" y="1358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9EB793A0-2B60-46ED-B308-71515BB8A86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89A658CA-D807-4A2C-911C-9E36C08D946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377CD18E-BF93-4B5D-91D2-FDC55DC687A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783E63B9-9E96-4B0C-B679-5442CE16305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F931579C-A212-4FAE-9F4B-893AE35E5B1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A606A99-FA1B-46E9-BD83-F929D2C368E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DD7DBB56-A44B-4225-A392-E5D497273C9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E7F3C99D-61AB-4374-BBC9-C0650818016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3731A5DE-659D-4B27-803C-E8FAAF7B1AF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24726BB-6A07-4344-A379-3673FE05AC3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CEA5612-3718-4A91-96F7-8F28BF8C848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47926D2C-FB51-4963-880E-A35F8BE6A29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4CED9C20-ABC4-41FB-A979-59379B0D906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97.4</a:t>
          </a:r>
          <a:r>
            <a:rPr kumimoji="1" lang="ja-JP" altLang="ja-JP" sz="1100">
              <a:solidFill>
                <a:schemeClr val="dk1"/>
              </a:solidFill>
              <a:effectLst/>
              <a:latin typeface="+mn-lt"/>
              <a:ea typeface="+mn-ea"/>
              <a:cs typeface="+mn-cs"/>
            </a:rPr>
            <a:t>ポイントと、類似団体平均を上回っている状況である。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新採用職員が例年少なく、職員の年齢構造に偏りがあるのが実情である。</a:t>
          </a:r>
          <a:endParaRPr lang="ja-JP" altLang="ja-JP" sz="1400">
            <a:effectLst/>
          </a:endParaRPr>
        </a:p>
        <a:p>
          <a:r>
            <a:rPr kumimoji="1" lang="ja-JP" altLang="ja-JP" sz="1100">
              <a:solidFill>
                <a:schemeClr val="dk1"/>
              </a:solidFill>
              <a:effectLst/>
              <a:latin typeface="+mn-lt"/>
              <a:ea typeface="+mn-ea"/>
              <a:cs typeface="+mn-cs"/>
            </a:rPr>
            <a:t>　今後も人事院勧告の情報等に注意し、適正な給与水準保持に努める。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574DC02-FF7D-4240-B0A6-9A5A917B0E6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880EB4A7-2409-4195-96D1-F52A8EF8C64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8301F3E4-D998-4FF4-B35E-D70CA40033A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2C4F7B4C-A2AA-4F2D-9DB3-49EC3EF021A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EC53669A-6169-4C6E-9812-671C2C32694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5654365-5CFF-43DE-87E1-C8F71B7ECCC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6D0A5C9B-75DB-4DEA-A7A2-B8245B43FB9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5196DD68-454D-4ADB-92E3-A86BFAE45F6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1C69B53F-5DDE-40AA-95AA-C19345D8B5D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A08ABE6-5BB1-48BB-981F-B04D429E8CE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811D7EA-5A4B-44C9-98D0-EB9FECEF242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6C72007D-A80B-491A-B9FF-BD2DD52B1ED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A5C2F6AD-FDD8-45E3-9E4F-68FD7249AD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532AF719-4CBC-436D-AAED-3FF4A5E9BF2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6850F78-87B9-49C3-9FD9-CC99E81A494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5E555E24-6A7A-4709-A6C0-76F133D5DB2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611A1036-BB67-4330-B8B1-830DC6D0646A}"/>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5A061A02-FDC1-4719-9DBE-BD7DC2B673B2}"/>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CE93E476-706C-4E10-9CCD-ACFD5A803D51}"/>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7209490B-4A2F-4C6F-A762-A53DE13603AF}"/>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60" name="直線コネクタ 259">
          <a:extLst>
            <a:ext uri="{FF2B5EF4-FFF2-40B4-BE49-F238E27FC236}">
              <a16:creationId xmlns:a16="http://schemas.microsoft.com/office/drawing/2014/main" id="{325A390C-8850-4F47-86B0-2E1EC0625264}"/>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DBAFDC47-F227-44A7-A275-324FF45F78E5}"/>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CF9F38-02B1-44CC-9463-802C83DD18A1}"/>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3" name="直線コネクタ 262">
          <a:extLst>
            <a:ext uri="{FF2B5EF4-FFF2-40B4-BE49-F238E27FC236}">
              <a16:creationId xmlns:a16="http://schemas.microsoft.com/office/drawing/2014/main" id="{D5FDD101-E76A-4E6C-9E58-F6727E35DB97}"/>
            </a:ext>
          </a:extLst>
        </xdr:cNvPr>
        <xdr:cNvCxnSpPr/>
      </xdr:nvCxnSpPr>
      <xdr:spPr>
        <a:xfrm>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64" name="フローチャート: 判断 263">
          <a:extLst>
            <a:ext uri="{FF2B5EF4-FFF2-40B4-BE49-F238E27FC236}">
              <a16:creationId xmlns:a16="http://schemas.microsoft.com/office/drawing/2014/main" id="{06C7714D-3BFA-4467-93C6-A6588CBB0BD2}"/>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5" name="テキスト ボックス 264">
          <a:extLst>
            <a:ext uri="{FF2B5EF4-FFF2-40B4-BE49-F238E27FC236}">
              <a16:creationId xmlns:a16="http://schemas.microsoft.com/office/drawing/2014/main" id="{AEF6106B-C483-49FB-B5EA-6A2F990D244D}"/>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E704739B-C862-458D-8ED0-093956996772}"/>
            </a:ext>
          </a:extLst>
        </xdr:cNvPr>
        <xdr:cNvCxnSpPr/>
      </xdr:nvCxnSpPr>
      <xdr:spPr>
        <a:xfrm>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9CF8CB35-05DD-4C6C-B06F-646F96A3AEB7}"/>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47E8094-BD61-45DC-9E7C-F80923DF41D4}"/>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F641DF09-599B-484F-A690-55F70478495E}"/>
            </a:ext>
          </a:extLst>
        </xdr:cNvPr>
        <xdr:cNvCxnSpPr/>
      </xdr:nvCxnSpPr>
      <xdr:spPr>
        <a:xfrm flipV="1">
          <a:off x="13512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85372</xdr:rowOff>
    </xdr:from>
    <xdr:to>
      <xdr:col>68</xdr:col>
      <xdr:colOff>203200</xdr:colOff>
      <xdr:row>85</xdr:row>
      <xdr:rowOff>15522</xdr:rowOff>
    </xdr:to>
    <xdr:sp macro="" textlink="">
      <xdr:nvSpPr>
        <xdr:cNvPr id="270" name="フローチャート: 判断 269">
          <a:extLst>
            <a:ext uri="{FF2B5EF4-FFF2-40B4-BE49-F238E27FC236}">
              <a16:creationId xmlns:a16="http://schemas.microsoft.com/office/drawing/2014/main" id="{97270A0E-06D3-4FA8-9E6D-35D920270653}"/>
            </a:ext>
          </a:extLst>
        </xdr:cNvPr>
        <xdr:cNvSpPr/>
      </xdr:nvSpPr>
      <xdr:spPr>
        <a:xfrm>
          <a:off x="14351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1" name="テキスト ボックス 270">
          <a:extLst>
            <a:ext uri="{FF2B5EF4-FFF2-40B4-BE49-F238E27FC236}">
              <a16:creationId xmlns:a16="http://schemas.microsoft.com/office/drawing/2014/main" id="{9005C48B-03E3-483F-8781-BDBFA67701F9}"/>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2" name="フローチャート: 判断 271">
          <a:extLst>
            <a:ext uri="{FF2B5EF4-FFF2-40B4-BE49-F238E27FC236}">
              <a16:creationId xmlns:a16="http://schemas.microsoft.com/office/drawing/2014/main" id="{2DFA152A-F325-436A-A094-404734C849D8}"/>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3" name="テキスト ボックス 272">
          <a:extLst>
            <a:ext uri="{FF2B5EF4-FFF2-40B4-BE49-F238E27FC236}">
              <a16:creationId xmlns:a16="http://schemas.microsoft.com/office/drawing/2014/main" id="{8BE0C923-0EEC-421C-9A66-5D52C15EEDCF}"/>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7EA8028-C440-4245-8337-08472C7E45A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60D61C3-7B55-44E3-9FA4-1FB4EA499D4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75C50E4-7A6E-415D-AE27-FE0C4868F64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65638CD-BFC4-463B-A57E-8E7FAFB23C0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51F334B-DE59-4EA0-8756-C60EF51596B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9" name="楕円 278">
          <a:extLst>
            <a:ext uri="{FF2B5EF4-FFF2-40B4-BE49-F238E27FC236}">
              <a16:creationId xmlns:a16="http://schemas.microsoft.com/office/drawing/2014/main" id="{406B8926-63B4-4CDA-973E-58BB132CBED6}"/>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80" name="給与水準   （国との比較）該当値テキスト">
          <a:extLst>
            <a:ext uri="{FF2B5EF4-FFF2-40B4-BE49-F238E27FC236}">
              <a16:creationId xmlns:a16="http://schemas.microsoft.com/office/drawing/2014/main" id="{EE6F12F5-D110-4F2A-ACFA-05C477E85093}"/>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a:extLst>
            <a:ext uri="{FF2B5EF4-FFF2-40B4-BE49-F238E27FC236}">
              <a16:creationId xmlns:a16="http://schemas.microsoft.com/office/drawing/2014/main" id="{31D00BCC-0D5D-44DD-8B2E-3F2C22B6BDF1}"/>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a:extLst>
            <a:ext uri="{FF2B5EF4-FFF2-40B4-BE49-F238E27FC236}">
              <a16:creationId xmlns:a16="http://schemas.microsoft.com/office/drawing/2014/main" id="{B9A08475-47E5-4999-B376-FBEABD4467F1}"/>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42BD0385-6C28-46CD-B09C-2202B5C455F1}"/>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F4773B0A-163E-4B7D-A227-4338AA2D7A6D}"/>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id="{85CA5EA1-B96C-46AE-9C29-4AA87363C7FC}"/>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4E468F33-B3B3-4B8F-A0C7-4993F9290978}"/>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A9EB93E5-F6F6-408F-AFBF-5D8DD2739CA9}"/>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B0E6674C-4C2A-434B-8BFA-4C3514F0B7EC}"/>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581C1F6-CA37-4225-B617-124A93F1B7D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BF6F52B-4428-4B2A-B4DD-811023AF8FE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A052B9B-7143-448A-8E9D-6DA3EB7508F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57B4E5D-84D6-4887-8CAF-5CED2B50361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2A07479D-BF8F-4675-B4C2-C3E31E2C3DD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B26C815-2061-4084-88C2-AE0DAC137C9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AD963A3B-A546-4151-ADED-BBA9C394F3E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0786E48-5385-44EA-A41F-63698B204C9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F574FF3-9331-408D-B689-A679CD3BC9B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2C084307-F69C-4250-A47D-64F52EE6DAF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52AE8560-CBBD-49AC-B26D-6C4AB6CEFB0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E29FF214-591B-42F1-A60B-EEEF1FFA97E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2C0BF105-FB22-4370-B929-C9F98CEEAA3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a:t>
          </a:r>
          <a:r>
            <a:rPr kumimoji="1" lang="en-US" altLang="ja-JP" sz="1100">
              <a:solidFill>
                <a:schemeClr val="dk1"/>
              </a:solidFill>
              <a:effectLst/>
              <a:latin typeface="+mn-lt"/>
              <a:ea typeface="+mn-ea"/>
              <a:cs typeface="+mn-cs"/>
            </a:rPr>
            <a:t>7.42</a:t>
          </a:r>
          <a:r>
            <a:rPr kumimoji="1" lang="ja-JP" altLang="ja-JP" sz="1100">
              <a:solidFill>
                <a:schemeClr val="dk1"/>
              </a:solidFill>
              <a:effectLst/>
              <a:latin typeface="+mn-lt"/>
              <a:ea typeface="+mn-ea"/>
              <a:cs typeface="+mn-cs"/>
            </a:rPr>
            <a:t>人と、類似団体平均を大きく下回っているが、要因としては消防・ごみ処理・上下水道事業を広域事務組合に加入していることが大きな要因と考える。</a:t>
          </a:r>
          <a:endParaRPr lang="ja-JP" altLang="ja-JP" sz="1400">
            <a:effectLst/>
          </a:endParaRPr>
        </a:p>
        <a:p>
          <a:r>
            <a:rPr kumimoji="1" lang="ja-JP" altLang="ja-JP" sz="1100">
              <a:solidFill>
                <a:schemeClr val="dk1"/>
              </a:solidFill>
              <a:effectLst/>
              <a:latin typeface="+mn-lt"/>
              <a:ea typeface="+mn-ea"/>
              <a:cs typeface="+mn-cs"/>
            </a:rPr>
            <a:t>　今後とも定員管理計画に基づく職員数の適正化及び民間委託、臨時職員の雇用の推進と併せて事務の合理化等を図っていくことにより現在の水準を維持できるように努める。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5356FB0-9BC7-4B89-9616-59F56553EC7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FF7EB498-49C1-48C4-88E8-38972C1C61D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2FAFDB6E-CB16-4069-B4FA-A4468A885C4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35D8CE2A-9718-4358-A3BD-745304FD3A0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6B45B0A2-FFA5-4257-8490-1C7E6AA7FE9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96D394A2-2771-440D-92D9-73B2BFA23F8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308BE0B1-0CD6-4CD9-BCB8-D34784D95B6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AED3AC75-0480-4B4E-9324-713B7F10A3B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CDAD60F2-022E-492E-8671-330C11EC7B4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F7E9640F-96F4-45DD-99EC-4B160C7336E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FB16D516-D6B2-49F7-A93E-BBBAC37863E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EF8CFAFA-D717-49D3-A1C3-871408B7ACF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E4B509CF-21EA-4AFB-88C9-02C747CC1A9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AC1A9B27-E372-40A0-98DA-84CD526D66C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7521EAFB-209F-4E94-82DD-001DB7B65A2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BD461178-4A4B-44A3-BA7C-0BFE94F9AC8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231D9D1-1120-4F7E-8450-51602C2BAF8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D7B4C449-1B39-40F0-88C2-97C3A0E2D05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7453ABF-E4C9-44E0-AF34-01BEFC9F5BC1}"/>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465DAE2B-8078-4BC1-8AF2-460A37ED31A3}"/>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E99E8A2C-E492-45B4-BC1B-5D3A2EC55F49}"/>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13FCBD8-00B0-4CFC-A0EE-CC671DAD896C}"/>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4DFFB4F-F151-44CF-914C-4FE1DF7DEB83}"/>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149981</xdr:rowOff>
    </xdr:from>
    <xdr:to>
      <xdr:col>81</xdr:col>
      <xdr:colOff>44450</xdr:colOff>
      <xdr:row>58</xdr:row>
      <xdr:rowOff>152279</xdr:rowOff>
    </xdr:to>
    <xdr:cxnSp macro="">
      <xdr:nvCxnSpPr>
        <xdr:cNvPr id="325" name="直線コネクタ 324">
          <a:extLst>
            <a:ext uri="{FF2B5EF4-FFF2-40B4-BE49-F238E27FC236}">
              <a16:creationId xmlns:a16="http://schemas.microsoft.com/office/drawing/2014/main" id="{B4D78D5F-E6CE-448C-8383-82AD28691D66}"/>
            </a:ext>
          </a:extLst>
        </xdr:cNvPr>
        <xdr:cNvCxnSpPr/>
      </xdr:nvCxnSpPr>
      <xdr:spPr>
        <a:xfrm>
          <a:off x="16179800" y="1009408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B1DB7AE2-2DA1-4981-8E20-3C4586361809}"/>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FEBDAE9B-F570-460D-90D4-9781D0E2ABB8}"/>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132745</xdr:rowOff>
    </xdr:from>
    <xdr:to>
      <xdr:col>77</xdr:col>
      <xdr:colOff>44450</xdr:colOff>
      <xdr:row>58</xdr:row>
      <xdr:rowOff>149981</xdr:rowOff>
    </xdr:to>
    <xdr:cxnSp macro="">
      <xdr:nvCxnSpPr>
        <xdr:cNvPr id="328" name="直線コネクタ 327">
          <a:extLst>
            <a:ext uri="{FF2B5EF4-FFF2-40B4-BE49-F238E27FC236}">
              <a16:creationId xmlns:a16="http://schemas.microsoft.com/office/drawing/2014/main" id="{8FE21E5B-7E8E-4608-A053-9D04BE32ABE1}"/>
            </a:ext>
          </a:extLst>
        </xdr:cNvPr>
        <xdr:cNvCxnSpPr/>
      </xdr:nvCxnSpPr>
      <xdr:spPr>
        <a:xfrm>
          <a:off x="15290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9" name="フローチャート: 判断 328">
          <a:extLst>
            <a:ext uri="{FF2B5EF4-FFF2-40B4-BE49-F238E27FC236}">
              <a16:creationId xmlns:a16="http://schemas.microsoft.com/office/drawing/2014/main" id="{3966768C-2F52-4EBA-A8A2-0AF4504141A2}"/>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0" name="テキスト ボックス 329">
          <a:extLst>
            <a:ext uri="{FF2B5EF4-FFF2-40B4-BE49-F238E27FC236}">
              <a16:creationId xmlns:a16="http://schemas.microsoft.com/office/drawing/2014/main" id="{F5D7C449-A8A2-43B7-BDF9-11DBAF3F21C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132745</xdr:rowOff>
    </xdr:from>
    <xdr:to>
      <xdr:col>72</xdr:col>
      <xdr:colOff>203200</xdr:colOff>
      <xdr:row>58</xdr:row>
      <xdr:rowOff>143087</xdr:rowOff>
    </xdr:to>
    <xdr:cxnSp macro="">
      <xdr:nvCxnSpPr>
        <xdr:cNvPr id="331" name="直線コネクタ 330">
          <a:extLst>
            <a:ext uri="{FF2B5EF4-FFF2-40B4-BE49-F238E27FC236}">
              <a16:creationId xmlns:a16="http://schemas.microsoft.com/office/drawing/2014/main" id="{724A74A4-6FB1-4CFE-9347-86219DA0E9E5}"/>
            </a:ext>
          </a:extLst>
        </xdr:cNvPr>
        <xdr:cNvCxnSpPr/>
      </xdr:nvCxnSpPr>
      <xdr:spPr>
        <a:xfrm flipV="1">
          <a:off x="14401800" y="1007684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2" name="フローチャート: 判断 331">
          <a:extLst>
            <a:ext uri="{FF2B5EF4-FFF2-40B4-BE49-F238E27FC236}">
              <a16:creationId xmlns:a16="http://schemas.microsoft.com/office/drawing/2014/main" id="{E862607C-FA11-4857-860B-A600A43470AB}"/>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DEEDCFE4-A6B7-496D-96F1-EF2EC0CBA9BA}"/>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145385</xdr:rowOff>
    </xdr:to>
    <xdr:cxnSp macro="">
      <xdr:nvCxnSpPr>
        <xdr:cNvPr id="334" name="直線コネクタ 333">
          <a:extLst>
            <a:ext uri="{FF2B5EF4-FFF2-40B4-BE49-F238E27FC236}">
              <a16:creationId xmlns:a16="http://schemas.microsoft.com/office/drawing/2014/main" id="{0FAFF7BB-CD81-4B67-AF3B-B586D5057392}"/>
            </a:ext>
          </a:extLst>
        </xdr:cNvPr>
        <xdr:cNvCxnSpPr/>
      </xdr:nvCxnSpPr>
      <xdr:spPr>
        <a:xfrm flipV="1">
          <a:off x="13512800" y="100871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5" name="フローチャート: 判断 334">
          <a:extLst>
            <a:ext uri="{FF2B5EF4-FFF2-40B4-BE49-F238E27FC236}">
              <a16:creationId xmlns:a16="http://schemas.microsoft.com/office/drawing/2014/main" id="{43BF36A3-888C-42CA-941F-E5F390B6C84E}"/>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6" name="テキスト ボックス 335">
          <a:extLst>
            <a:ext uri="{FF2B5EF4-FFF2-40B4-BE49-F238E27FC236}">
              <a16:creationId xmlns:a16="http://schemas.microsoft.com/office/drawing/2014/main" id="{A1693CE6-0E17-47CB-A238-306C3A32948A}"/>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7" name="フローチャート: 判断 336">
          <a:extLst>
            <a:ext uri="{FF2B5EF4-FFF2-40B4-BE49-F238E27FC236}">
              <a16:creationId xmlns:a16="http://schemas.microsoft.com/office/drawing/2014/main" id="{D0099C05-839A-4C21-963A-4AB4D2AF8272}"/>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8" name="テキスト ボックス 337">
          <a:extLst>
            <a:ext uri="{FF2B5EF4-FFF2-40B4-BE49-F238E27FC236}">
              <a16:creationId xmlns:a16="http://schemas.microsoft.com/office/drawing/2014/main" id="{03CDF6B5-9C94-40D7-9CBE-AC3FA017D0F9}"/>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4952A26-B315-4C35-8D23-64AF7BE6FE9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D95C307-5248-415C-B03F-3C7F08FCB74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F20B415-2F4E-4954-ACCA-8FD5CA13295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1C3CBB9-0995-4BA8-A91D-53D6F75628B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4068401A-A668-4B7C-AB03-B25385C111B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101479</xdr:rowOff>
    </xdr:from>
    <xdr:to>
      <xdr:col>81</xdr:col>
      <xdr:colOff>95250</xdr:colOff>
      <xdr:row>59</xdr:row>
      <xdr:rowOff>31629</xdr:rowOff>
    </xdr:to>
    <xdr:sp macro="" textlink="">
      <xdr:nvSpPr>
        <xdr:cNvPr id="344" name="楕円 343">
          <a:extLst>
            <a:ext uri="{FF2B5EF4-FFF2-40B4-BE49-F238E27FC236}">
              <a16:creationId xmlns:a16="http://schemas.microsoft.com/office/drawing/2014/main" id="{A0AB4CFC-9CA4-4B42-9857-835E8C6B860B}"/>
            </a:ext>
          </a:extLst>
        </xdr:cNvPr>
        <xdr:cNvSpPr/>
      </xdr:nvSpPr>
      <xdr:spPr>
        <a:xfrm>
          <a:off x="169672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22756</xdr:rowOff>
    </xdr:from>
    <xdr:ext cx="762000" cy="259045"/>
    <xdr:sp macro="" textlink="">
      <xdr:nvSpPr>
        <xdr:cNvPr id="345" name="定員管理の状況該当値テキスト">
          <a:extLst>
            <a:ext uri="{FF2B5EF4-FFF2-40B4-BE49-F238E27FC236}">
              <a16:creationId xmlns:a16="http://schemas.microsoft.com/office/drawing/2014/main" id="{73CFBD24-88C6-4C59-90D8-7EE0E41EBA21}"/>
            </a:ext>
          </a:extLst>
        </xdr:cNvPr>
        <xdr:cNvSpPr txBox="1"/>
      </xdr:nvSpPr>
      <xdr:spPr>
        <a:xfrm>
          <a:off x="17106900" y="996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99181</xdr:rowOff>
    </xdr:from>
    <xdr:to>
      <xdr:col>77</xdr:col>
      <xdr:colOff>95250</xdr:colOff>
      <xdr:row>59</xdr:row>
      <xdr:rowOff>29331</xdr:rowOff>
    </xdr:to>
    <xdr:sp macro="" textlink="">
      <xdr:nvSpPr>
        <xdr:cNvPr id="346" name="楕円 345">
          <a:extLst>
            <a:ext uri="{FF2B5EF4-FFF2-40B4-BE49-F238E27FC236}">
              <a16:creationId xmlns:a16="http://schemas.microsoft.com/office/drawing/2014/main" id="{01ECE821-7A90-449D-96DA-C23C8CE9C9D1}"/>
            </a:ext>
          </a:extLst>
        </xdr:cNvPr>
        <xdr:cNvSpPr/>
      </xdr:nvSpPr>
      <xdr:spPr>
        <a:xfrm>
          <a:off x="16129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39508</xdr:rowOff>
    </xdr:from>
    <xdr:ext cx="736600" cy="259045"/>
    <xdr:sp macro="" textlink="">
      <xdr:nvSpPr>
        <xdr:cNvPr id="347" name="テキスト ボックス 346">
          <a:extLst>
            <a:ext uri="{FF2B5EF4-FFF2-40B4-BE49-F238E27FC236}">
              <a16:creationId xmlns:a16="http://schemas.microsoft.com/office/drawing/2014/main" id="{36951208-78F2-4CCE-B407-A33B432E040D}"/>
            </a:ext>
          </a:extLst>
        </xdr:cNvPr>
        <xdr:cNvSpPr txBox="1"/>
      </xdr:nvSpPr>
      <xdr:spPr>
        <a:xfrm>
          <a:off x="15798800" y="981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81945</xdr:rowOff>
    </xdr:from>
    <xdr:to>
      <xdr:col>73</xdr:col>
      <xdr:colOff>44450</xdr:colOff>
      <xdr:row>59</xdr:row>
      <xdr:rowOff>12095</xdr:rowOff>
    </xdr:to>
    <xdr:sp macro="" textlink="">
      <xdr:nvSpPr>
        <xdr:cNvPr id="348" name="楕円 347">
          <a:extLst>
            <a:ext uri="{FF2B5EF4-FFF2-40B4-BE49-F238E27FC236}">
              <a16:creationId xmlns:a16="http://schemas.microsoft.com/office/drawing/2014/main" id="{BE8088B0-54A8-413B-B3AA-6290EAA22648}"/>
            </a:ext>
          </a:extLst>
        </xdr:cNvPr>
        <xdr:cNvSpPr/>
      </xdr:nvSpPr>
      <xdr:spPr>
        <a:xfrm>
          <a:off x="15240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22272</xdr:rowOff>
    </xdr:from>
    <xdr:ext cx="762000" cy="259045"/>
    <xdr:sp macro="" textlink="">
      <xdr:nvSpPr>
        <xdr:cNvPr id="349" name="テキスト ボックス 348">
          <a:extLst>
            <a:ext uri="{FF2B5EF4-FFF2-40B4-BE49-F238E27FC236}">
              <a16:creationId xmlns:a16="http://schemas.microsoft.com/office/drawing/2014/main" id="{D870E8C6-9731-4A5C-9830-BE9008A29053}"/>
            </a:ext>
          </a:extLst>
        </xdr:cNvPr>
        <xdr:cNvSpPr txBox="1"/>
      </xdr:nvSpPr>
      <xdr:spPr>
        <a:xfrm>
          <a:off x="14909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50" name="楕円 349">
          <a:extLst>
            <a:ext uri="{FF2B5EF4-FFF2-40B4-BE49-F238E27FC236}">
              <a16:creationId xmlns:a16="http://schemas.microsoft.com/office/drawing/2014/main" id="{DAACE6E3-F410-4232-9F95-C62E54818FAB}"/>
            </a:ext>
          </a:extLst>
        </xdr:cNvPr>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51" name="テキスト ボックス 350">
          <a:extLst>
            <a:ext uri="{FF2B5EF4-FFF2-40B4-BE49-F238E27FC236}">
              <a16:creationId xmlns:a16="http://schemas.microsoft.com/office/drawing/2014/main" id="{EEB51B00-48E1-482A-95A9-4ED7F14E3564}"/>
            </a:ext>
          </a:extLst>
        </xdr:cNvPr>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94585</xdr:rowOff>
    </xdr:from>
    <xdr:to>
      <xdr:col>64</xdr:col>
      <xdr:colOff>152400</xdr:colOff>
      <xdr:row>59</xdr:row>
      <xdr:rowOff>24735</xdr:rowOff>
    </xdr:to>
    <xdr:sp macro="" textlink="">
      <xdr:nvSpPr>
        <xdr:cNvPr id="352" name="楕円 351">
          <a:extLst>
            <a:ext uri="{FF2B5EF4-FFF2-40B4-BE49-F238E27FC236}">
              <a16:creationId xmlns:a16="http://schemas.microsoft.com/office/drawing/2014/main" id="{42E19E00-0B89-49B6-8F15-2359B058AABE}"/>
            </a:ext>
          </a:extLst>
        </xdr:cNvPr>
        <xdr:cNvSpPr/>
      </xdr:nvSpPr>
      <xdr:spPr>
        <a:xfrm>
          <a:off x="13462000" y="100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34912</xdr:rowOff>
    </xdr:from>
    <xdr:ext cx="762000" cy="259045"/>
    <xdr:sp macro="" textlink="">
      <xdr:nvSpPr>
        <xdr:cNvPr id="353" name="テキスト ボックス 352">
          <a:extLst>
            <a:ext uri="{FF2B5EF4-FFF2-40B4-BE49-F238E27FC236}">
              <a16:creationId xmlns:a16="http://schemas.microsoft.com/office/drawing/2014/main" id="{3176CCAC-A3F5-47FF-834F-9C73F331E744}"/>
            </a:ext>
          </a:extLst>
        </xdr:cNvPr>
        <xdr:cNvSpPr txBox="1"/>
      </xdr:nvSpPr>
      <xdr:spPr>
        <a:xfrm>
          <a:off x="13131800" y="980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A2C7B112-5B68-4B73-876A-671CF80304B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707EA167-7E94-423D-ABED-15BEEB42D63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8231F2D3-3128-4B00-BB66-7C0EA3E9655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BD3E71C-3A62-4468-82B7-D59E814B533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0B2FE49-BABB-4364-ADC9-714245E9C6A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30F11487-6018-423E-BB16-8331BEEF9B2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90EB4124-62B7-48E8-BC4F-55F5BDDB78F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C472F30D-B1F1-4F0F-9783-D0E46FA668F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6B3D46DF-8C68-4876-8865-496D331D0D4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42D02DFE-EDCB-458B-98CF-7A9088C329F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B3459CBE-9191-4846-BDC1-CBC46607A6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D520D5AF-7864-4119-9AC7-35DDB8ADA0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A8F7ABA-B56C-46D7-AB43-9E2BB354302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今年度は、類似団体平均の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若干上</a:t>
          </a:r>
          <a:r>
            <a:rPr kumimoji="1" lang="ja-JP" altLang="ja-JP" sz="1100">
              <a:solidFill>
                <a:schemeClr val="dk1"/>
              </a:solidFill>
              <a:effectLst/>
              <a:latin typeface="+mn-lt"/>
              <a:ea typeface="+mn-ea"/>
              <a:cs typeface="+mn-cs"/>
            </a:rPr>
            <a:t>回っている状況であ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県平均は下回っている。</a:t>
          </a:r>
          <a:r>
            <a:rPr kumimoji="1" lang="ja-JP" altLang="ja-JP" sz="1100">
              <a:solidFill>
                <a:sysClr val="windowText" lastClr="000000"/>
              </a:solidFill>
              <a:effectLst/>
              <a:latin typeface="+mn-lt"/>
              <a:ea typeface="+mn-ea"/>
              <a:cs typeface="+mn-cs"/>
            </a:rPr>
            <a:t>これは、以前計画的に実施した地方債の繰上償還の効果によって圧縮が図られたものと思われる。また、最近は新規借入の抑制を図っており、その効果も出ているものと思われる。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今後においても、繰り上げ償還が可能であるものについては積極的に繰上償還を行い、公債費負担の圧縮を図りたい。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BB9013E0-4F15-4922-88E8-4FCB0781787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60C121F4-015D-49A0-B46E-B2D666FA7A8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C2693DA0-E89F-4C37-A3B1-423C6AC7D88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6DC38B7E-74F2-4F30-BAD8-D6D1FA5DBA2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BA5C2332-190B-40BD-A72B-5DB13739BB1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4383FC08-D330-4C50-B6A4-2CD21D7DEF9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AEE972A2-9F51-4364-AE75-DC4C418FF2D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99B8392D-DB05-49B7-9725-120EF44B801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1FDC6702-5932-4004-91F8-DF9CC4E2299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10910793-E436-4F20-BA21-22392AD619C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11F8DB55-BD63-49F4-AC1D-BA515081674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E0DD7C47-9D8B-48ED-BD32-787F66B1A10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F1968A04-7FB6-485F-850F-176ED264254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F5F47F81-59DE-476D-98AE-461840F15F4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26088384-9DC1-41C0-9B2D-E2F415E4B4A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32C7C6D1-3D7A-43B1-99B7-4107E62E56DD}"/>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B1142DE-8AFA-4FD5-A8E3-2EC35E053D3A}"/>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F752D183-AB26-4845-BA0E-E2928A478791}"/>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D87A423-AB57-43ED-A0BF-3ED52359816B}"/>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A9F18934-DE80-4212-9F4B-2CBD4C2B06DD}"/>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7" name="直線コネクタ 386">
          <a:extLst>
            <a:ext uri="{FF2B5EF4-FFF2-40B4-BE49-F238E27FC236}">
              <a16:creationId xmlns:a16="http://schemas.microsoft.com/office/drawing/2014/main" id="{7BAD2DCF-9D73-4594-AFB1-60867F054375}"/>
            </a:ext>
          </a:extLst>
        </xdr:cNvPr>
        <xdr:cNvCxnSpPr/>
      </xdr:nvCxnSpPr>
      <xdr:spPr>
        <a:xfrm flipV="1">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18CEFAAB-18B9-4FB5-B871-B2DB600B231D}"/>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B266C955-012B-40E0-9208-A68635D8E6D2}"/>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90" name="直線コネクタ 389">
          <a:extLst>
            <a:ext uri="{FF2B5EF4-FFF2-40B4-BE49-F238E27FC236}">
              <a16:creationId xmlns:a16="http://schemas.microsoft.com/office/drawing/2014/main" id="{B14A9EE1-903D-41AD-B52A-C0FE877C21B9}"/>
            </a:ext>
          </a:extLst>
        </xdr:cNvPr>
        <xdr:cNvCxnSpPr/>
      </xdr:nvCxnSpPr>
      <xdr:spPr>
        <a:xfrm flipV="1">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a:extLst>
            <a:ext uri="{FF2B5EF4-FFF2-40B4-BE49-F238E27FC236}">
              <a16:creationId xmlns:a16="http://schemas.microsoft.com/office/drawing/2014/main" id="{82BFC455-5687-4FEF-B4C0-0CD35257B429}"/>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2" name="テキスト ボックス 391">
          <a:extLst>
            <a:ext uri="{FF2B5EF4-FFF2-40B4-BE49-F238E27FC236}">
              <a16:creationId xmlns:a16="http://schemas.microsoft.com/office/drawing/2014/main" id="{65A8D8EC-94A0-43CB-89EE-91CF825D4B46}"/>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93" name="直線コネクタ 392">
          <a:extLst>
            <a:ext uri="{FF2B5EF4-FFF2-40B4-BE49-F238E27FC236}">
              <a16:creationId xmlns:a16="http://schemas.microsoft.com/office/drawing/2014/main" id="{CE6F1DFB-855B-4E59-A9E5-35B753A6395E}"/>
            </a:ext>
          </a:extLst>
        </xdr:cNvPr>
        <xdr:cNvCxnSpPr/>
      </xdr:nvCxnSpPr>
      <xdr:spPr>
        <a:xfrm flipV="1">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94" name="フローチャート: 判断 393">
          <a:extLst>
            <a:ext uri="{FF2B5EF4-FFF2-40B4-BE49-F238E27FC236}">
              <a16:creationId xmlns:a16="http://schemas.microsoft.com/office/drawing/2014/main" id="{B6E965BA-2D34-4C28-A748-F21D6ED1A42E}"/>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395" name="テキスト ボックス 394">
          <a:extLst>
            <a:ext uri="{FF2B5EF4-FFF2-40B4-BE49-F238E27FC236}">
              <a16:creationId xmlns:a16="http://schemas.microsoft.com/office/drawing/2014/main" id="{10B0986B-1909-4E5E-AD2C-DB41C20215DF}"/>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96" name="直線コネクタ 395">
          <a:extLst>
            <a:ext uri="{FF2B5EF4-FFF2-40B4-BE49-F238E27FC236}">
              <a16:creationId xmlns:a16="http://schemas.microsoft.com/office/drawing/2014/main" id="{02F442C2-4F16-4A78-834B-4BFC1904E6F9}"/>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97" name="フローチャート: 判断 396">
          <a:extLst>
            <a:ext uri="{FF2B5EF4-FFF2-40B4-BE49-F238E27FC236}">
              <a16:creationId xmlns:a16="http://schemas.microsoft.com/office/drawing/2014/main" id="{EBB04196-33B6-420D-9359-D1C0096179C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398" name="テキスト ボックス 397">
          <a:extLst>
            <a:ext uri="{FF2B5EF4-FFF2-40B4-BE49-F238E27FC236}">
              <a16:creationId xmlns:a16="http://schemas.microsoft.com/office/drawing/2014/main" id="{8FC6FBCA-6B38-4AF9-B0EC-8CD7A793C2A1}"/>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9" name="フローチャート: 判断 398">
          <a:extLst>
            <a:ext uri="{FF2B5EF4-FFF2-40B4-BE49-F238E27FC236}">
              <a16:creationId xmlns:a16="http://schemas.microsoft.com/office/drawing/2014/main" id="{197C7789-5E80-4146-9DF7-A975232AE029}"/>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0" name="テキスト ボックス 399">
          <a:extLst>
            <a:ext uri="{FF2B5EF4-FFF2-40B4-BE49-F238E27FC236}">
              <a16:creationId xmlns:a16="http://schemas.microsoft.com/office/drawing/2014/main" id="{FDBB1F86-651D-4AB3-89F2-A3648FF6FA34}"/>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9317732-520A-4E35-9AC6-D234252C89D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44E248E-B10F-4FC2-BCBA-67A7AEF10C4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AF2188B-0E16-4963-8F34-A933A831C59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BDA4F4DE-D331-44F7-A5AE-45057805C35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AFB43D6-3044-4E97-8ED9-4819ADB32D8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id="{E01E5068-F06D-40FD-B883-AC49FD832291}"/>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7" name="公債費負担の状況該当値テキスト">
          <a:extLst>
            <a:ext uri="{FF2B5EF4-FFF2-40B4-BE49-F238E27FC236}">
              <a16:creationId xmlns:a16="http://schemas.microsoft.com/office/drawing/2014/main" id="{EA608DCF-0A5C-4C50-80C6-0A163B556411}"/>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8" name="楕円 407">
          <a:extLst>
            <a:ext uri="{FF2B5EF4-FFF2-40B4-BE49-F238E27FC236}">
              <a16:creationId xmlns:a16="http://schemas.microsoft.com/office/drawing/2014/main" id="{E7F47B8E-02DA-4485-AB0E-18C5FEA41945}"/>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9" name="テキスト ボックス 408">
          <a:extLst>
            <a:ext uri="{FF2B5EF4-FFF2-40B4-BE49-F238E27FC236}">
              <a16:creationId xmlns:a16="http://schemas.microsoft.com/office/drawing/2014/main" id="{F48E5A7F-8078-4DC3-A4FF-D2CD3316E01F}"/>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10" name="楕円 409">
          <a:extLst>
            <a:ext uri="{FF2B5EF4-FFF2-40B4-BE49-F238E27FC236}">
              <a16:creationId xmlns:a16="http://schemas.microsoft.com/office/drawing/2014/main" id="{53E2B9EE-AB2A-4BDF-9408-C3128FE83E2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11" name="テキスト ボックス 410">
          <a:extLst>
            <a:ext uri="{FF2B5EF4-FFF2-40B4-BE49-F238E27FC236}">
              <a16:creationId xmlns:a16="http://schemas.microsoft.com/office/drawing/2014/main" id="{E044E874-54F4-4C1B-AEC6-96836EC70C73}"/>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12" name="楕円 411">
          <a:extLst>
            <a:ext uri="{FF2B5EF4-FFF2-40B4-BE49-F238E27FC236}">
              <a16:creationId xmlns:a16="http://schemas.microsoft.com/office/drawing/2014/main" id="{5168630D-D362-43B5-A3C6-5C22766A30DC}"/>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13" name="テキスト ボックス 412">
          <a:extLst>
            <a:ext uri="{FF2B5EF4-FFF2-40B4-BE49-F238E27FC236}">
              <a16:creationId xmlns:a16="http://schemas.microsoft.com/office/drawing/2014/main" id="{19CD3F08-DBE1-4D59-80B2-D3337D962A46}"/>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a:extLst>
            <a:ext uri="{FF2B5EF4-FFF2-40B4-BE49-F238E27FC236}">
              <a16:creationId xmlns:a16="http://schemas.microsoft.com/office/drawing/2014/main" id="{CBDDF40F-7F16-40C6-B33A-DD9E86E53499}"/>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5" name="テキスト ボックス 414">
          <a:extLst>
            <a:ext uri="{FF2B5EF4-FFF2-40B4-BE49-F238E27FC236}">
              <a16:creationId xmlns:a16="http://schemas.microsoft.com/office/drawing/2014/main" id="{B47D59A6-B4AD-4F7D-B9ED-BC6F143F1F4D}"/>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CF88918E-914C-4DCD-AF10-A1CB3083558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62AA5227-F744-4BB0-9AA2-E5E6FAC9930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D883EC8F-0678-4187-988D-C6DD8AA06BC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7E2D286C-255A-4CBA-A198-BB50AFFADC5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78A5D1DF-E82E-4E22-9F7C-7E89807AB8C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17C1824D-CC3B-4F75-A9A6-E4F0FFF097C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3D93F4DC-5BCB-493B-8B72-A50FCB816F8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776F4362-22D2-496A-90DC-2FA2E949ACF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F57F4FE5-92DA-4069-B1AF-A2B0AA8A045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5C31718B-E080-4080-B49F-59DDDA4EB40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5931A35C-D76E-4B3D-B3A9-1F552B6BCE4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DBEC3BC6-797F-49D7-8D1A-4EB2EC20A0D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2A15384B-2C26-4072-AD01-5FF3672E724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将来負担額を充当可能財源が上回ったため将来負担率は発生していない。</a:t>
          </a:r>
        </a:p>
        <a:p>
          <a:r>
            <a:rPr kumimoji="1" lang="ja-JP" altLang="en-US" sz="1100">
              <a:solidFill>
                <a:schemeClr val="dk1"/>
              </a:solidFill>
              <a:effectLst/>
              <a:latin typeface="+mn-lt"/>
              <a:ea typeface="+mn-ea"/>
              <a:cs typeface="+mn-cs"/>
            </a:rPr>
            <a:t>　しかし施設建設や改修等によって新規借入が発生した場合には、将来負担比率が再度出てくるため、今後においても歳出精査により適正な財政運営に努めたい。</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38845382-853A-4B36-8AD2-748F0212D73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C43C2D20-4B45-45A8-B7FC-2B06D4CFD4A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72723D1A-FEB6-4950-84AF-F4A377D1A60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ADA2851-DDEB-45D4-9B15-ED088F2294A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CDA3B85B-2586-402F-AD17-117B490CFFA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C348BEDC-64CB-4CCF-BDF7-604401EEF63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347F63F2-26D9-49A3-8F2B-7FACBC6F665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C1781EF8-E635-456A-9E58-AAAD5A84B44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5727AF0B-FEDA-43B2-8525-6F540C40B5F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70C6D6CF-A78D-4DCD-BEAB-03872F99DBF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51F1540-469B-4F73-A7D2-9A561389EE7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447C1676-885D-4157-A4F9-06582AD7AA4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7A62A742-5B07-4F28-AC94-592E3ADA221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A56A99C5-32E4-45F4-828C-EA87124AD75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DF7615EA-AD60-4175-9C2D-4C7C82ECEF7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77F4BA6B-36E6-41D2-837E-A90520C9689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F826CD-F969-4722-B69D-6299BC84224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79BD9A58-9AA3-4490-85F6-B9716843A1D6}"/>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E2976252-3D0F-4C48-8AFE-1F7018A9E1DF}"/>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B99A72CA-4ADF-47D7-8C82-D1124AF8E5B3}"/>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BC40A02F-69FF-4AC9-B869-ED450B3DD46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AE63DAB9-0064-4892-9388-F4984322E57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CBA783C4-F8E6-4DDA-B06E-648F05F28648}"/>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A1523245-6886-4F07-872B-037A07C410AF}"/>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62956</xdr:rowOff>
    </xdr:from>
    <xdr:to>
      <xdr:col>77</xdr:col>
      <xdr:colOff>95250</xdr:colOff>
      <xdr:row>15</xdr:row>
      <xdr:rowOff>164556</xdr:rowOff>
    </xdr:to>
    <xdr:sp macro="" textlink="">
      <xdr:nvSpPr>
        <xdr:cNvPr id="453" name="フローチャート: 判断 452">
          <a:extLst>
            <a:ext uri="{FF2B5EF4-FFF2-40B4-BE49-F238E27FC236}">
              <a16:creationId xmlns:a16="http://schemas.microsoft.com/office/drawing/2014/main" id="{0C1D1036-A900-440D-AB34-EA421AECD776}"/>
            </a:ext>
          </a:extLst>
        </xdr:cNvPr>
        <xdr:cNvSpPr/>
      </xdr:nvSpPr>
      <xdr:spPr>
        <a:xfrm>
          <a:off x="16129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3283</xdr:rowOff>
    </xdr:from>
    <xdr:ext cx="736600" cy="259045"/>
    <xdr:sp macro="" textlink="">
      <xdr:nvSpPr>
        <xdr:cNvPr id="454" name="テキスト ボックス 453">
          <a:extLst>
            <a:ext uri="{FF2B5EF4-FFF2-40B4-BE49-F238E27FC236}">
              <a16:creationId xmlns:a16="http://schemas.microsoft.com/office/drawing/2014/main" id="{8606514F-F16A-41A3-9041-15A60A71E244}"/>
            </a:ext>
          </a:extLst>
        </xdr:cNvPr>
        <xdr:cNvSpPr txBox="1"/>
      </xdr:nvSpPr>
      <xdr:spPr>
        <a:xfrm>
          <a:off x="15798800" y="240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13305</xdr:rowOff>
    </xdr:from>
    <xdr:to>
      <xdr:col>73</xdr:col>
      <xdr:colOff>44450</xdr:colOff>
      <xdr:row>16</xdr:row>
      <xdr:rowOff>114905</xdr:rowOff>
    </xdr:to>
    <xdr:sp macro="" textlink="">
      <xdr:nvSpPr>
        <xdr:cNvPr id="455" name="フローチャート: 判断 454">
          <a:extLst>
            <a:ext uri="{FF2B5EF4-FFF2-40B4-BE49-F238E27FC236}">
              <a16:creationId xmlns:a16="http://schemas.microsoft.com/office/drawing/2014/main" id="{4FEF200A-3BCE-4FDC-8973-D52FD0A1F943}"/>
            </a:ext>
          </a:extLst>
        </xdr:cNvPr>
        <xdr:cNvSpPr/>
      </xdr:nvSpPr>
      <xdr:spPr>
        <a:xfrm>
          <a:off x="15240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125082</xdr:rowOff>
    </xdr:from>
    <xdr:ext cx="762000" cy="259045"/>
    <xdr:sp macro="" textlink="">
      <xdr:nvSpPr>
        <xdr:cNvPr id="456" name="テキスト ボックス 455">
          <a:extLst>
            <a:ext uri="{FF2B5EF4-FFF2-40B4-BE49-F238E27FC236}">
              <a16:creationId xmlns:a16="http://schemas.microsoft.com/office/drawing/2014/main" id="{189749B4-F6A6-402F-916B-6FD5E0B43035}"/>
            </a:ext>
          </a:extLst>
        </xdr:cNvPr>
        <xdr:cNvSpPr txBox="1"/>
      </xdr:nvSpPr>
      <xdr:spPr>
        <a:xfrm>
          <a:off x="14909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7" name="フローチャート: 判断 456">
          <a:extLst>
            <a:ext uri="{FF2B5EF4-FFF2-40B4-BE49-F238E27FC236}">
              <a16:creationId xmlns:a16="http://schemas.microsoft.com/office/drawing/2014/main" id="{FBBBD932-7D0E-40A7-94CF-188D7DD3BDCB}"/>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8" name="テキスト ボックス 457">
          <a:extLst>
            <a:ext uri="{FF2B5EF4-FFF2-40B4-BE49-F238E27FC236}">
              <a16:creationId xmlns:a16="http://schemas.microsoft.com/office/drawing/2014/main" id="{256F48DD-592D-4E04-B7D0-8E0EFC69072C}"/>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56969</xdr:rowOff>
    </xdr:from>
    <xdr:to>
      <xdr:col>64</xdr:col>
      <xdr:colOff>152400</xdr:colOff>
      <xdr:row>16</xdr:row>
      <xdr:rowOff>158569</xdr:rowOff>
    </xdr:to>
    <xdr:sp macro="" textlink="">
      <xdr:nvSpPr>
        <xdr:cNvPr id="459" name="フローチャート: 判断 458">
          <a:extLst>
            <a:ext uri="{FF2B5EF4-FFF2-40B4-BE49-F238E27FC236}">
              <a16:creationId xmlns:a16="http://schemas.microsoft.com/office/drawing/2014/main" id="{485595F1-7013-4B99-9226-944B4347B91B}"/>
            </a:ext>
          </a:extLst>
        </xdr:cNvPr>
        <xdr:cNvSpPr/>
      </xdr:nvSpPr>
      <xdr:spPr>
        <a:xfrm>
          <a:off x="13462000" y="28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168746</xdr:rowOff>
    </xdr:from>
    <xdr:ext cx="762000" cy="259045"/>
    <xdr:sp macro="" textlink="">
      <xdr:nvSpPr>
        <xdr:cNvPr id="460" name="テキスト ボックス 459">
          <a:extLst>
            <a:ext uri="{FF2B5EF4-FFF2-40B4-BE49-F238E27FC236}">
              <a16:creationId xmlns:a16="http://schemas.microsoft.com/office/drawing/2014/main" id="{3739A509-B456-4736-8F4C-A67FB566C0B1}"/>
            </a:ext>
          </a:extLst>
        </xdr:cNvPr>
        <xdr:cNvSpPr txBox="1"/>
      </xdr:nvSpPr>
      <xdr:spPr>
        <a:xfrm>
          <a:off x="13131800" y="25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021B76A-9EC9-479C-8FEA-20D0934F797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B25A933-8033-4D13-8A60-BCEC36BB6AB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31AA85F-DC93-417B-A0A7-89315BFD176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F16BC2AE-CBAA-4289-A9FE-F456653F123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51EB578-6FC4-45DA-809A-BC07F2C5EE8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141575</xdr:rowOff>
    </xdr:from>
    <xdr:to>
      <xdr:col>68</xdr:col>
      <xdr:colOff>203200</xdr:colOff>
      <xdr:row>14</xdr:row>
      <xdr:rowOff>71725</xdr:rowOff>
    </xdr:to>
    <xdr:sp macro="" textlink="">
      <xdr:nvSpPr>
        <xdr:cNvPr id="466" name="楕円 465">
          <a:extLst>
            <a:ext uri="{FF2B5EF4-FFF2-40B4-BE49-F238E27FC236}">
              <a16:creationId xmlns:a16="http://schemas.microsoft.com/office/drawing/2014/main" id="{7D50D061-D45F-45A3-94C5-9C5048E0592F}"/>
            </a:ext>
          </a:extLst>
        </xdr:cNvPr>
        <xdr:cNvSpPr/>
      </xdr:nvSpPr>
      <xdr:spPr>
        <a:xfrm>
          <a:off x="14351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81902</xdr:rowOff>
    </xdr:from>
    <xdr:ext cx="762000" cy="259045"/>
    <xdr:sp macro="" textlink="">
      <xdr:nvSpPr>
        <xdr:cNvPr id="467" name="テキスト ボックス 466">
          <a:extLst>
            <a:ext uri="{FF2B5EF4-FFF2-40B4-BE49-F238E27FC236}">
              <a16:creationId xmlns:a16="http://schemas.microsoft.com/office/drawing/2014/main" id="{75AC8228-19CD-4E49-BDFB-273930FEECF4}"/>
            </a:ext>
          </a:extLst>
        </xdr:cNvPr>
        <xdr:cNvSpPr txBox="1"/>
      </xdr:nvSpPr>
      <xdr:spPr>
        <a:xfrm>
          <a:off x="14020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116158</xdr:colOff>
      <xdr:row>26</xdr:row>
      <xdr:rowOff>58079</xdr:rowOff>
    </xdr:from>
    <xdr:ext cx="9099176" cy="425758"/>
    <xdr:sp macro="" textlink="">
      <xdr:nvSpPr>
        <xdr:cNvPr id="468" name="テキスト ボックス 467">
          <a:extLst>
            <a:ext uri="{FF2B5EF4-FFF2-40B4-BE49-F238E27FC236}">
              <a16:creationId xmlns:a16="http://schemas.microsoft.com/office/drawing/2014/main" id="{DBBC78D2-B76B-4A72-B745-A37BD69139C7}"/>
            </a:ext>
          </a:extLst>
        </xdr:cNvPr>
        <xdr:cNvSpPr txBox="1"/>
      </xdr:nvSpPr>
      <xdr:spPr>
        <a:xfrm>
          <a:off x="744808" y="4515779"/>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F2D7ED9-AF41-4623-8365-D8DB4FB49C1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0AD3543-D947-4C43-9710-D7A2A055E21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7D3E200-E33B-4FC1-89BB-0592BA9431A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83181DD-1E38-49FA-AE63-D247B441952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756B654-5BE0-417C-A798-48BB3BD8334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8957B9C-FE34-4CF4-91AB-9C187C06725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97B3AC3-F212-4DCF-BD21-216354E7C14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1CC2E29-E5BA-4A5B-BD2B-8C64713DA5C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BCBA0B3-1DFB-44E0-B9F6-6E189AB6943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AABDFB3-60E1-4CA7-BB96-60FAF2B0F39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B75F0A1-E9C5-46BC-8AFC-E8A400AFC77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635AC8C-5A10-4ECD-AE1D-A58F37B5905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588BF6F-66D3-4C82-B2E3-8C3277C999C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F665CA0-53BE-45E0-83D7-F400FE424C4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994C169-B3B9-432D-9D3E-D74535EE629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5F802E4-146A-41A9-8376-6C39DF058D2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048EF76-48A4-46CE-8DC8-D159438EBCC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A34E686-10CC-4C1A-9897-891D18D7F597}"/>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84661B8-E19A-4336-B54B-5126E6AE664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EABC5F2-57A6-4362-BD91-B98FF7EF040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5354206-96BC-478C-B6B4-F1C6E3C2E0D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BE5508F-B952-4C99-88E9-54B1026FCE2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6FE1D12-A40A-4104-B055-48A60E0AD12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01758D6-B2E5-42C4-9F13-7B3BF426533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6E161E5-4E4B-4662-A68C-AF8BC5ADCF5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9FE730B-02C7-4DF5-83A3-FAA15E8EAD1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A683CCE-F897-4B08-8C3B-F5DC20D8C23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A9BA0D3-639D-452F-906F-7F62BC694B6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8E14126-9FAC-4D37-9893-E56B797ED1F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880738E-D3D1-4524-8686-1EB7C113941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519404F-9E56-40D9-A401-C342AC87B9A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F953DBA-FC58-42DB-A840-606706F7CE1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B66CF5C-C0F6-4660-97F7-E0870330565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56AE123-672D-42D8-949C-960875F6746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86520D1-EF94-445F-8185-571CA57B3BE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7E8B4CF-48CE-458A-8A48-2224E7A7651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11F8031-0100-427C-A5C8-DA96B3E438A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D346B4D-35D9-40DD-B0F5-035C49506DFE}"/>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DDD1D00-CE53-432A-A05B-3CDCB7453A7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F45A822-698C-4664-9C5D-21A0B6BCF38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4FD0A00-3D45-4B77-99DA-0C4CDD732A8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3824EAB-E444-4CBC-93DC-D2EF45E66E5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10E4569-9E5A-4D84-99B7-97A0B92074E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と類似団体平均を下回っている状況にある。これは、定員管理計画に基づき職員数の適正化を継続的に実施してきたことと、ごみ処理、消防業務を一部事務組合で行っていることがあげられる。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また、前年度に対し大幅な減となった理由としては、退職に関する減に対して、新採用職員などに関する増要因が少なかったからである。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5A576BF-7B81-4129-8F43-A9972EFC615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EECFBD6-9708-4A1B-BC4B-96920D37CD7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8BBFF5E-9F96-4059-8355-4D9911EDB77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F45CFA4-DD08-4079-99AF-BCDC7950B55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78E32E7-F131-41DE-965F-684E756B1C5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87F4518C-3AFF-48C4-A5B9-E358DD39EB4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C68224F-7FB5-4CD4-BEE5-0927AAFBA6F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99DF2083-680A-47B9-944C-D15CD11A8151}"/>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7B136EE7-5FF5-4007-95D0-98225EF3E0D4}"/>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6E261AD-23B2-41C0-92AC-E2C84FE868F7}"/>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3CF6E04-EF57-43E4-A2AC-F7BC37C4570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7325F7B6-F844-4CF2-BC91-17502B064AA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34CAF1B-C93C-4C89-A97E-EE225294947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ED8EDA85-D97B-482A-AA07-B6D8D636C78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D40B3568-56F1-49E4-90C3-C08FC5E58ACF}"/>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395C7793-4C44-407D-AD53-1CD3BE5E63D3}"/>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367A87E7-724E-4429-A401-94588C2DD89B}"/>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5B615551-8A8F-4594-81C4-785D07CEF08E}"/>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F94B7FFE-7CCC-481B-BFDC-FA828927446C}"/>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2611147F-ACDA-4820-9B52-90D0B1CCFEE6}"/>
            </a:ext>
          </a:extLst>
        </xdr:cNvPr>
        <xdr:cNvCxnSpPr/>
      </xdr:nvCxnSpPr>
      <xdr:spPr>
        <a:xfrm flipV="1">
          <a:off x="3987800" y="594715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C6A7FB1A-C8F0-476E-9F73-EF8230203C0B}"/>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3CAB105C-B90C-4202-BC74-CD067BE83E4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C47D5DD-A47B-4417-8A90-41959AB860CC}"/>
            </a:ext>
          </a:extLst>
        </xdr:cNvPr>
        <xdr:cNvCxnSpPr/>
      </xdr:nvCxnSpPr>
      <xdr:spPr>
        <a:xfrm>
          <a:off x="3098800" y="60385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73914</xdr:rowOff>
    </xdr:from>
    <xdr:to>
      <xdr:col>20</xdr:col>
      <xdr:colOff>38100</xdr:colOff>
      <xdr:row>38</xdr:row>
      <xdr:rowOff>4064</xdr:rowOff>
    </xdr:to>
    <xdr:sp macro="" textlink="">
      <xdr:nvSpPr>
        <xdr:cNvPr id="68" name="フローチャート: 判断 67">
          <a:extLst>
            <a:ext uri="{FF2B5EF4-FFF2-40B4-BE49-F238E27FC236}">
              <a16:creationId xmlns:a16="http://schemas.microsoft.com/office/drawing/2014/main" id="{B11F637B-A5CF-4DF6-A410-0F59BE9569EA}"/>
            </a:ext>
          </a:extLst>
        </xdr:cNvPr>
        <xdr:cNvSpPr/>
      </xdr:nvSpPr>
      <xdr:spPr>
        <a:xfrm>
          <a:off x="3937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69" name="テキスト ボックス 68">
          <a:extLst>
            <a:ext uri="{FF2B5EF4-FFF2-40B4-BE49-F238E27FC236}">
              <a16:creationId xmlns:a16="http://schemas.microsoft.com/office/drawing/2014/main" id="{537FEE37-B335-4F25-B70F-173584652675}"/>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165862</xdr:rowOff>
    </xdr:to>
    <xdr:cxnSp macro="">
      <xdr:nvCxnSpPr>
        <xdr:cNvPr id="70" name="直線コネクタ 69">
          <a:extLst>
            <a:ext uri="{FF2B5EF4-FFF2-40B4-BE49-F238E27FC236}">
              <a16:creationId xmlns:a16="http://schemas.microsoft.com/office/drawing/2014/main" id="{B9D31C24-C482-4A15-8055-0D218BE61C94}"/>
            </a:ext>
          </a:extLst>
        </xdr:cNvPr>
        <xdr:cNvCxnSpPr/>
      </xdr:nvCxnSpPr>
      <xdr:spPr>
        <a:xfrm flipV="1">
          <a:off x="2209800" y="60385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824707C1-5A8A-496C-A4C9-80392A84DF2D}"/>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C4285C21-4189-4B39-87D4-6810B2E1A557}"/>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3C13E106-470A-46D8-BB64-CF016716731F}"/>
            </a:ext>
          </a:extLst>
        </xdr:cNvPr>
        <xdr:cNvCxnSpPr/>
      </xdr:nvCxnSpPr>
      <xdr:spPr>
        <a:xfrm>
          <a:off x="1320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16C58415-5F0B-42CB-B2B2-F3645BE931EE}"/>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148861</xdr:rowOff>
    </xdr:from>
    <xdr:ext cx="762000" cy="259045"/>
    <xdr:sp macro="" textlink="">
      <xdr:nvSpPr>
        <xdr:cNvPr id="75" name="テキスト ボックス 74">
          <a:extLst>
            <a:ext uri="{FF2B5EF4-FFF2-40B4-BE49-F238E27FC236}">
              <a16:creationId xmlns:a16="http://schemas.microsoft.com/office/drawing/2014/main" id="{10D34A08-4156-448F-883E-E5724CCCF2B9}"/>
            </a:ext>
          </a:extLst>
        </xdr:cNvPr>
        <xdr:cNvSpPr txBox="1"/>
      </xdr:nvSpPr>
      <xdr:spPr>
        <a:xfrm>
          <a:off x="1828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DA6550AC-83A4-4145-948C-CD454D2A6B63}"/>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1BFC8222-D7FD-454B-B914-ED3777E43C2F}"/>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1C9616DE-6051-45B5-A123-A37C5C77125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8627CDC1-656A-4BE8-A34E-7521A116EC7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EC281B7F-A728-4AAB-A4CE-A7C1E7C5DCF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F59F0D8-317E-47EB-87A7-436F959E7A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480B5310-F95C-4295-872A-FF288020C4E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a:extLst>
            <a:ext uri="{FF2B5EF4-FFF2-40B4-BE49-F238E27FC236}">
              <a16:creationId xmlns:a16="http://schemas.microsoft.com/office/drawing/2014/main" id="{C2DA1B58-2619-4219-996A-A847CE98FF84}"/>
            </a:ext>
          </a:extLst>
        </xdr:cNvPr>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83583</xdr:rowOff>
    </xdr:from>
    <xdr:ext cx="762000" cy="259045"/>
    <xdr:sp macro="" textlink="">
      <xdr:nvSpPr>
        <xdr:cNvPr id="84" name="人件費該当値テキスト">
          <a:extLst>
            <a:ext uri="{FF2B5EF4-FFF2-40B4-BE49-F238E27FC236}">
              <a16:creationId xmlns:a16="http://schemas.microsoft.com/office/drawing/2014/main" id="{4BCCEEC1-F020-4B15-BEE2-8D655C98E30F}"/>
            </a:ext>
          </a:extLst>
        </xdr:cNvPr>
        <xdr:cNvSpPr txBox="1"/>
      </xdr:nvSpPr>
      <xdr:spPr>
        <a:xfrm>
          <a:off x="4914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a:extLst>
            <a:ext uri="{FF2B5EF4-FFF2-40B4-BE49-F238E27FC236}">
              <a16:creationId xmlns:a16="http://schemas.microsoft.com/office/drawing/2014/main" id="{BB99CF6F-ECBF-49D3-9330-3AD93D800129}"/>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a:extLst>
            <a:ext uri="{FF2B5EF4-FFF2-40B4-BE49-F238E27FC236}">
              <a16:creationId xmlns:a16="http://schemas.microsoft.com/office/drawing/2014/main" id="{F10DD397-9768-4A27-975E-D7BEB4D92805}"/>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A27040F0-C0DE-4C21-8AC7-3EBBF96A1D9A}"/>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B63EACAF-3905-4308-A352-4C9D019CCD74}"/>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5391BF65-11C9-48C5-9606-2FA0BE02A8E1}"/>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B762A34A-75A3-47DA-8395-FA9EE6F694A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A2904E26-5AE4-4378-9A2F-A085C7AD251C}"/>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B493C5BE-6544-45C2-B0A9-EB088F0EF1DA}"/>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4B09B1FE-632A-4ECD-9215-C15742158E4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CA901AE-D724-4DC9-B7B6-C7E015FB8E5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4C5E137-3FFD-49C4-BE74-61F8D77F472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46BF05AC-D2C2-4AF7-B91D-4826D04F194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E969BE4-DE78-4753-950A-6C559E62B03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DB0A5C7F-7326-42D4-9BBF-62FC05E0279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4F1F53B-4E11-4F6E-B566-1FB30D4C7BB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9721F27-14EC-46CF-A91A-65013811F99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C51BCE2-2CD0-48B4-9E74-1CD39E977AF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E5985B0-0AA4-4830-A652-CE5037A8DF5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8581677F-80B7-4533-8B87-33F3B0FB591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物件費の経常収支比率が類似団体平均を上回っている要因としては、業務の民間委託化の推進の結果である。</a:t>
          </a:r>
          <a:endParaRPr lang="ja-JP" altLang="ja-JP" sz="1400">
            <a:effectLst/>
          </a:endParaRPr>
        </a:p>
        <a:p>
          <a:r>
            <a:rPr kumimoji="1" lang="ja-JP" altLang="ja-JP" sz="1100">
              <a:solidFill>
                <a:schemeClr val="dk1"/>
              </a:solidFill>
              <a:effectLst/>
              <a:latin typeface="+mn-lt"/>
              <a:ea typeface="+mn-ea"/>
              <a:cs typeface="+mn-cs"/>
            </a:rPr>
            <a:t>　今後においても、職員の定数管理のため民間の力を活用しつつ、物件費の削減をするべく、精査に努めたい。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CDE7456C-C5E6-4519-92E9-BFB76252BDC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75E9710-FB9C-4C9F-A331-F544CD9417D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AE60CFF7-E6CB-4508-916D-7E5C0539418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487CD8B-EECF-433D-B78A-FAEC3E08A757}"/>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496F3E34-98A0-4088-B50A-0790F289D108}"/>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3B74D5A2-7D05-46CF-B587-14AD670ED52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16E2AE0-49CF-4B5D-8DB3-5E9AA213980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9EC1A0FF-F70F-4838-A63B-A4F7958D0DB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822558CA-F5CD-4823-AE54-07E505880A97}"/>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FFA8132B-B2CD-4386-A223-D556980FF7B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FC6107A9-B539-4113-BC0B-27F9BC284FA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8B20546F-1282-4D1E-914E-B51BE9EBA97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251898A5-A08F-46E0-AA26-0667B2CC3778}"/>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6772874-9BA4-4AE0-B9B7-CF0438888CF7}"/>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658853B6-5519-4B9B-88D3-766737729AFB}"/>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DC306F55-0BAF-416D-81AB-95FEC3DD349B}"/>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6216E333-AF20-49C6-B6AD-2E179720D695}"/>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81280</xdr:rowOff>
    </xdr:to>
    <xdr:cxnSp macro="">
      <xdr:nvCxnSpPr>
        <xdr:cNvPr id="121" name="直線コネクタ 120">
          <a:extLst>
            <a:ext uri="{FF2B5EF4-FFF2-40B4-BE49-F238E27FC236}">
              <a16:creationId xmlns:a16="http://schemas.microsoft.com/office/drawing/2014/main" id="{0929504D-2475-4CB4-8FE4-0540627DABFC}"/>
            </a:ext>
          </a:extLst>
        </xdr:cNvPr>
        <xdr:cNvCxnSpPr/>
      </xdr:nvCxnSpPr>
      <xdr:spPr>
        <a:xfrm>
          <a:off x="15671800" y="26987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1B6AF73F-3D06-4338-80ED-B29B92D96E22}"/>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3C188159-1AFD-4C31-B4C3-26D462651623}"/>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144145</xdr:rowOff>
    </xdr:to>
    <xdr:cxnSp macro="">
      <xdr:nvCxnSpPr>
        <xdr:cNvPr id="124" name="直線コネクタ 123">
          <a:extLst>
            <a:ext uri="{FF2B5EF4-FFF2-40B4-BE49-F238E27FC236}">
              <a16:creationId xmlns:a16="http://schemas.microsoft.com/office/drawing/2014/main" id="{10D91051-D357-4980-B503-969B662A49D9}"/>
            </a:ext>
          </a:extLst>
        </xdr:cNvPr>
        <xdr:cNvCxnSpPr/>
      </xdr:nvCxnSpPr>
      <xdr:spPr>
        <a:xfrm flipV="1">
          <a:off x="14782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DA1C0667-21B6-4B73-B9C9-313269293A7A}"/>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EE629811-2DA9-4FAF-A1FE-FD04B1F1EA8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144145</xdr:rowOff>
    </xdr:to>
    <xdr:cxnSp macro="">
      <xdr:nvCxnSpPr>
        <xdr:cNvPr id="127" name="直線コネクタ 126">
          <a:extLst>
            <a:ext uri="{FF2B5EF4-FFF2-40B4-BE49-F238E27FC236}">
              <a16:creationId xmlns:a16="http://schemas.microsoft.com/office/drawing/2014/main" id="{193A2E23-5A6C-4B38-9F70-B57AB63AC489}"/>
            </a:ext>
          </a:extLst>
        </xdr:cNvPr>
        <xdr:cNvCxnSpPr/>
      </xdr:nvCxnSpPr>
      <xdr:spPr>
        <a:xfrm>
          <a:off x="13893800" y="2687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xdr:rowOff>
    </xdr:from>
    <xdr:to>
      <xdr:col>74</xdr:col>
      <xdr:colOff>31750</xdr:colOff>
      <xdr:row>15</xdr:row>
      <xdr:rowOff>114935</xdr:rowOff>
    </xdr:to>
    <xdr:sp macro="" textlink="">
      <xdr:nvSpPr>
        <xdr:cNvPr id="128" name="フローチャート: 判断 127">
          <a:extLst>
            <a:ext uri="{FF2B5EF4-FFF2-40B4-BE49-F238E27FC236}">
              <a16:creationId xmlns:a16="http://schemas.microsoft.com/office/drawing/2014/main" id="{35137D02-0B20-4DCE-964D-B967612B1DC8}"/>
            </a:ext>
          </a:extLst>
        </xdr:cNvPr>
        <xdr:cNvSpPr/>
      </xdr:nvSpPr>
      <xdr:spPr>
        <a:xfrm>
          <a:off x="14732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29" name="テキスト ボックス 128">
          <a:extLst>
            <a:ext uri="{FF2B5EF4-FFF2-40B4-BE49-F238E27FC236}">
              <a16:creationId xmlns:a16="http://schemas.microsoft.com/office/drawing/2014/main" id="{6D663AD7-0F78-4A4A-8D70-100966B4F9A7}"/>
            </a:ext>
          </a:extLst>
        </xdr:cNvPr>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121285</xdr:rowOff>
    </xdr:to>
    <xdr:cxnSp macro="">
      <xdr:nvCxnSpPr>
        <xdr:cNvPr id="130" name="直線コネクタ 129">
          <a:extLst>
            <a:ext uri="{FF2B5EF4-FFF2-40B4-BE49-F238E27FC236}">
              <a16:creationId xmlns:a16="http://schemas.microsoft.com/office/drawing/2014/main" id="{E8FE9A09-BA6C-4FF2-95A3-4FBBC1D71795}"/>
            </a:ext>
          </a:extLst>
        </xdr:cNvPr>
        <xdr:cNvCxnSpPr/>
      </xdr:nvCxnSpPr>
      <xdr:spPr>
        <a:xfrm flipV="1">
          <a:off x="13004800" y="2687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8BC4D0E6-D64F-45CC-BAF0-F047DECD99A4}"/>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663438B1-256D-4174-8075-DEA2D3C8B7A2}"/>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3" name="フローチャート: 判断 132">
          <a:extLst>
            <a:ext uri="{FF2B5EF4-FFF2-40B4-BE49-F238E27FC236}">
              <a16:creationId xmlns:a16="http://schemas.microsoft.com/office/drawing/2014/main" id="{00612A39-F777-4D31-A6F5-FBF8868353D9}"/>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F5A34808-F0C2-49FF-B951-8EB016BFF7AA}"/>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ED2C3E2F-D214-4A90-8F1B-F9CCDB14A1A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98F8C39F-0EE0-47CA-BC19-991E821D9EE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9BA7CBEE-6A12-48E8-9740-D10F3D598F3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FE9066A4-CA5A-4C40-B6E5-37760FE1B7A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B58F219-6F83-4B6E-960E-7C65CF134C2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0" name="楕円 139">
          <a:extLst>
            <a:ext uri="{FF2B5EF4-FFF2-40B4-BE49-F238E27FC236}">
              <a16:creationId xmlns:a16="http://schemas.microsoft.com/office/drawing/2014/main" id="{DEA376BB-76D8-446C-ACD2-342132C8F66C}"/>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1" name="物件費該当値テキスト">
          <a:extLst>
            <a:ext uri="{FF2B5EF4-FFF2-40B4-BE49-F238E27FC236}">
              <a16:creationId xmlns:a16="http://schemas.microsoft.com/office/drawing/2014/main" id="{93F7DFC8-49E0-47C6-AED9-13E1207A38A9}"/>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2" name="楕円 141">
          <a:extLst>
            <a:ext uri="{FF2B5EF4-FFF2-40B4-BE49-F238E27FC236}">
              <a16:creationId xmlns:a16="http://schemas.microsoft.com/office/drawing/2014/main" id="{CD4C4D70-8490-4200-AD65-C1A370F9DE33}"/>
            </a:ext>
          </a:extLst>
        </xdr:cNvPr>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43" name="テキスト ボックス 142">
          <a:extLst>
            <a:ext uri="{FF2B5EF4-FFF2-40B4-BE49-F238E27FC236}">
              <a16:creationId xmlns:a16="http://schemas.microsoft.com/office/drawing/2014/main" id="{FEA778C7-F20E-426D-91CE-576AF3CEEE9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a:extLst>
            <a:ext uri="{FF2B5EF4-FFF2-40B4-BE49-F238E27FC236}">
              <a16:creationId xmlns:a16="http://schemas.microsoft.com/office/drawing/2014/main" id="{0EB8DE06-9182-463C-845C-CF95CC11A783}"/>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a:extLst>
            <a:ext uri="{FF2B5EF4-FFF2-40B4-BE49-F238E27FC236}">
              <a16:creationId xmlns:a16="http://schemas.microsoft.com/office/drawing/2014/main" id="{6EC5627F-9C46-4D85-9B58-64F8F1F5DCE0}"/>
            </a:ext>
          </a:extLst>
        </xdr:cNvPr>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6" name="楕円 145">
          <a:extLst>
            <a:ext uri="{FF2B5EF4-FFF2-40B4-BE49-F238E27FC236}">
              <a16:creationId xmlns:a16="http://schemas.microsoft.com/office/drawing/2014/main" id="{E97C1A55-FE09-47F4-8932-3B9BAB5A6752}"/>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7" name="テキスト ボックス 146">
          <a:extLst>
            <a:ext uri="{FF2B5EF4-FFF2-40B4-BE49-F238E27FC236}">
              <a16:creationId xmlns:a16="http://schemas.microsoft.com/office/drawing/2014/main" id="{BECDFA94-B275-4490-940F-973AD99E1B61}"/>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48" name="楕円 147">
          <a:extLst>
            <a:ext uri="{FF2B5EF4-FFF2-40B4-BE49-F238E27FC236}">
              <a16:creationId xmlns:a16="http://schemas.microsoft.com/office/drawing/2014/main" id="{EC753545-F77D-48FA-A8F5-BFBF9EB7CFFF}"/>
            </a:ext>
          </a:extLst>
        </xdr:cNvPr>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49" name="テキスト ボックス 148">
          <a:extLst>
            <a:ext uri="{FF2B5EF4-FFF2-40B4-BE49-F238E27FC236}">
              <a16:creationId xmlns:a16="http://schemas.microsoft.com/office/drawing/2014/main" id="{5E5A2280-0180-4F9C-9DFF-0CAC9A13B21A}"/>
            </a:ext>
          </a:extLst>
        </xdr:cNvPr>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23A6B1B0-D8C8-4459-8EB4-2A0615A459E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1578628C-954B-4B39-82FE-93105ED83A3B}"/>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F3CEA3A2-E8C8-4FC9-A276-B682308DCB4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D6C0106-E5B4-49F5-AD83-7A4F28A16D4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93F2C036-9809-4DF4-ABE8-04A8A980E91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46FFEA94-9270-4C4F-98CE-9AFEB965CB8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F8C35509-6A78-4C49-A95F-AC5E666A6AC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5566EB06-FD88-4C36-BD16-AA365B7E7EC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86D5140F-94C5-46BA-B0B7-6AD1423A678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DCC7079A-5306-43FE-A3B1-EA8781B05A7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79DE5710-C1C2-48A4-B182-27E0976A5FD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と今年度も類似団体平均を上回っており、今後の見込みとしては増加していく傾向である。その要因は町の定住支援事業の成果によって、子育て世代の人口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保育園利用者の増加などに伴い類似団体よりも扶助費が高い水準にあることがあげられる。人口増加に起因する扶助費の増は、長期的な視野でみると、将来の財政健全化へ繋がるものでもあるため、バランスを考慮しながら扶助費の適正化に向けて取り組み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AF44A85-672B-40A7-88EB-F75EE079E97B}"/>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E05FD444-7E89-4B6B-AC76-31849952C83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35A7A339-B981-44DC-84E0-F7655BAC9C5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4BCB6F20-8634-48BC-90BC-A49062271BF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E8274E5B-17DB-4976-9126-D20849EB86EF}"/>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818416EB-C5A3-4914-821A-F1A088567FA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49FB7058-8DAB-4A8C-BAC4-9626684B871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9C79F39F-8DDE-4A54-8ED8-4081C65B54D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A290C248-87D7-49FB-872C-3987521A1D1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54C593ED-A200-4A10-BEB0-6A3951A2B87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3DFB87AC-A772-49B9-9E35-448146B3B5B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F4D67572-3772-433C-9EF3-122522EEBE3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ED63DFA5-13DA-4876-A56E-C77DE4570B6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417717D0-F83A-4E14-9B6E-D4149D8353B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29A20C86-CD09-4A32-951E-401BCC9A719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4E80C88B-1190-4858-ADB4-04423AC909C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5AC8DE4-02D1-453E-A84C-7A16519EE776}"/>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1D593DB1-FE30-4B5A-8134-38D758BB62E1}"/>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8B6403B2-BA24-4C3E-991C-85D99043C31C}"/>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A9EBAFC6-8FCC-4459-AFF1-E1E6D3249F8D}"/>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612F0416-AED2-4D54-B313-1782C7326C81}"/>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69850</xdr:rowOff>
    </xdr:to>
    <xdr:cxnSp macro="">
      <xdr:nvCxnSpPr>
        <xdr:cNvPr id="182" name="直線コネクタ 181">
          <a:extLst>
            <a:ext uri="{FF2B5EF4-FFF2-40B4-BE49-F238E27FC236}">
              <a16:creationId xmlns:a16="http://schemas.microsoft.com/office/drawing/2014/main" id="{FE23DEEF-C005-4809-A50B-ED5CB52BE5A6}"/>
            </a:ext>
          </a:extLst>
        </xdr:cNvPr>
        <xdr:cNvCxnSpPr/>
      </xdr:nvCxnSpPr>
      <xdr:spPr>
        <a:xfrm flipV="1">
          <a:off x="3987800" y="1001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E8B94A9B-3607-4D30-BD88-A72517C05F3F}"/>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BF1B34E9-F5A5-42F8-AAEE-C0A6FDFF68B9}"/>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85" name="直線コネクタ 184">
          <a:extLst>
            <a:ext uri="{FF2B5EF4-FFF2-40B4-BE49-F238E27FC236}">
              <a16:creationId xmlns:a16="http://schemas.microsoft.com/office/drawing/2014/main" id="{178A339D-15B2-4796-BDF9-17240949A62D}"/>
            </a:ext>
          </a:extLst>
        </xdr:cNvPr>
        <xdr:cNvCxnSpPr/>
      </xdr:nvCxnSpPr>
      <xdr:spPr>
        <a:xfrm flipV="1">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6" name="フローチャート: 判断 185">
          <a:extLst>
            <a:ext uri="{FF2B5EF4-FFF2-40B4-BE49-F238E27FC236}">
              <a16:creationId xmlns:a16="http://schemas.microsoft.com/office/drawing/2014/main" id="{B9FD73E3-5553-47BB-A6A7-FEF386BF611B}"/>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7" name="テキスト ボックス 186">
          <a:extLst>
            <a:ext uri="{FF2B5EF4-FFF2-40B4-BE49-F238E27FC236}">
              <a16:creationId xmlns:a16="http://schemas.microsoft.com/office/drawing/2014/main" id="{BD51FE5B-41D3-4DFA-9AD4-61FDCE2E54F5}"/>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127000</xdr:rowOff>
    </xdr:to>
    <xdr:cxnSp macro="">
      <xdr:nvCxnSpPr>
        <xdr:cNvPr id="188" name="直線コネクタ 187">
          <a:extLst>
            <a:ext uri="{FF2B5EF4-FFF2-40B4-BE49-F238E27FC236}">
              <a16:creationId xmlns:a16="http://schemas.microsoft.com/office/drawing/2014/main" id="{15859017-44E8-4B43-B4BE-29E9A761FA40}"/>
            </a:ext>
          </a:extLst>
        </xdr:cNvPr>
        <xdr:cNvCxnSpPr/>
      </xdr:nvCxnSpPr>
      <xdr:spPr>
        <a:xfrm>
          <a:off x="2209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89" name="フローチャート: 判断 188">
          <a:extLst>
            <a:ext uri="{FF2B5EF4-FFF2-40B4-BE49-F238E27FC236}">
              <a16:creationId xmlns:a16="http://schemas.microsoft.com/office/drawing/2014/main" id="{3234F412-3AAB-43BA-95B8-EF2ACFB08117}"/>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0" name="テキスト ボックス 189">
          <a:extLst>
            <a:ext uri="{FF2B5EF4-FFF2-40B4-BE49-F238E27FC236}">
              <a16:creationId xmlns:a16="http://schemas.microsoft.com/office/drawing/2014/main" id="{260A4C8E-B671-4C63-9F07-D8BA3A654BF5}"/>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191" name="直線コネクタ 190">
          <a:extLst>
            <a:ext uri="{FF2B5EF4-FFF2-40B4-BE49-F238E27FC236}">
              <a16:creationId xmlns:a16="http://schemas.microsoft.com/office/drawing/2014/main" id="{7AFB2B46-BF04-4C93-909D-20AECDB39224}"/>
            </a:ext>
          </a:extLst>
        </xdr:cNvPr>
        <xdr:cNvCxnSpPr/>
      </xdr:nvCxnSpPr>
      <xdr:spPr>
        <a:xfrm>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2" name="フローチャート: 判断 191">
          <a:extLst>
            <a:ext uri="{FF2B5EF4-FFF2-40B4-BE49-F238E27FC236}">
              <a16:creationId xmlns:a16="http://schemas.microsoft.com/office/drawing/2014/main" id="{84AE1A87-07FD-412C-A88D-A7AA2933183C}"/>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3" name="テキスト ボックス 192">
          <a:extLst>
            <a:ext uri="{FF2B5EF4-FFF2-40B4-BE49-F238E27FC236}">
              <a16:creationId xmlns:a16="http://schemas.microsoft.com/office/drawing/2014/main" id="{47A59849-1937-4AC8-9468-AE09302D4549}"/>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4" name="フローチャート: 判断 193">
          <a:extLst>
            <a:ext uri="{FF2B5EF4-FFF2-40B4-BE49-F238E27FC236}">
              <a16:creationId xmlns:a16="http://schemas.microsoft.com/office/drawing/2014/main" id="{3D862BFF-C308-4847-BA8D-F4C7DB0091E9}"/>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5" name="テキスト ボックス 194">
          <a:extLst>
            <a:ext uri="{FF2B5EF4-FFF2-40B4-BE49-F238E27FC236}">
              <a16:creationId xmlns:a16="http://schemas.microsoft.com/office/drawing/2014/main" id="{723BAA91-45E8-4C0C-B726-554FA3A5AAF9}"/>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9318E309-4DF8-49D8-B0AB-C9D9F99BF9E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70C27BBB-3D5B-452F-AE42-5C96B1B0683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73B609EF-02E3-432B-B36B-A945406D040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EF56AB5-50E8-460D-B430-C7ECA13E6B6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D70245F-4271-4426-85C6-65A9AFBE221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1" name="楕円 200">
          <a:extLst>
            <a:ext uri="{FF2B5EF4-FFF2-40B4-BE49-F238E27FC236}">
              <a16:creationId xmlns:a16="http://schemas.microsoft.com/office/drawing/2014/main" id="{1ADADED0-13EA-4616-8970-0A2B09E6BB75}"/>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2" name="扶助費該当値テキスト">
          <a:extLst>
            <a:ext uri="{FF2B5EF4-FFF2-40B4-BE49-F238E27FC236}">
              <a16:creationId xmlns:a16="http://schemas.microsoft.com/office/drawing/2014/main" id="{E449EBA6-0D86-4ED6-8177-8797A828CE6D}"/>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3" name="楕円 202">
          <a:extLst>
            <a:ext uri="{FF2B5EF4-FFF2-40B4-BE49-F238E27FC236}">
              <a16:creationId xmlns:a16="http://schemas.microsoft.com/office/drawing/2014/main" id="{B9905D9D-B6C1-4167-A054-88BAB3E4E237}"/>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4" name="テキスト ボックス 203">
          <a:extLst>
            <a:ext uri="{FF2B5EF4-FFF2-40B4-BE49-F238E27FC236}">
              <a16:creationId xmlns:a16="http://schemas.microsoft.com/office/drawing/2014/main" id="{360E88A6-96F7-4DC9-85FC-014A241EB288}"/>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5" name="楕円 204">
          <a:extLst>
            <a:ext uri="{FF2B5EF4-FFF2-40B4-BE49-F238E27FC236}">
              <a16:creationId xmlns:a16="http://schemas.microsoft.com/office/drawing/2014/main" id="{C615FBED-E7FB-4C65-B69B-01B4B0E6013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06" name="テキスト ボックス 205">
          <a:extLst>
            <a:ext uri="{FF2B5EF4-FFF2-40B4-BE49-F238E27FC236}">
              <a16:creationId xmlns:a16="http://schemas.microsoft.com/office/drawing/2014/main" id="{D0D99886-34FD-49DF-910C-A54B65163C37}"/>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7" name="楕円 206">
          <a:extLst>
            <a:ext uri="{FF2B5EF4-FFF2-40B4-BE49-F238E27FC236}">
              <a16:creationId xmlns:a16="http://schemas.microsoft.com/office/drawing/2014/main" id="{8BF0A930-53E2-4A06-8F52-711E3BC0D112}"/>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8" name="テキスト ボックス 207">
          <a:extLst>
            <a:ext uri="{FF2B5EF4-FFF2-40B4-BE49-F238E27FC236}">
              <a16:creationId xmlns:a16="http://schemas.microsoft.com/office/drawing/2014/main" id="{6E79BD51-9595-45C2-8728-9BB24145E2E8}"/>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9" name="楕円 208">
          <a:extLst>
            <a:ext uri="{FF2B5EF4-FFF2-40B4-BE49-F238E27FC236}">
              <a16:creationId xmlns:a16="http://schemas.microsoft.com/office/drawing/2014/main" id="{42B8A824-A84C-4043-8814-0894EB7E7835}"/>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62686A40-57EC-4001-9D09-1E86F1B240BA}"/>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538430D5-40CB-4B66-9AE9-4831FD8FC25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3EDC45D-1B85-44D3-8AA5-920C98A5D63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7C0C825D-95D2-4430-BC12-14589CDDF98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A5D62C2E-43FB-4E3E-A449-3CB59687ABF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23C02B8E-0C65-482B-9D4E-29EA094661E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9A49D721-9C0F-4914-8032-58F87E675EB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6E8270AB-9C71-4B56-B5B3-F1D2DCD3276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5676D35-A4D1-4F4E-B824-4F6542BEA93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F4E6ACCA-7B38-4A8C-BB6D-8659CF01B41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EB8A6FCF-0ED6-4101-841E-96CF474155F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F6EDAF89-81F4-47FA-8FE3-BF21DC76A2A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その他に係る経常収支比率が依然として類似団体平均を大幅に上回っている状況である。要因としては、各特別会計への繰出金の増加が主な要因と考える。</a:t>
          </a:r>
          <a:endParaRPr lang="ja-JP" altLang="ja-JP" sz="1400">
            <a:effectLst/>
          </a:endParaRPr>
        </a:p>
        <a:p>
          <a:r>
            <a:rPr kumimoji="1" lang="ja-JP" altLang="ja-JP" sz="1100">
              <a:solidFill>
                <a:schemeClr val="dk1"/>
              </a:solidFill>
              <a:effectLst/>
              <a:latin typeface="+mn-lt"/>
              <a:ea typeface="+mn-ea"/>
              <a:cs typeface="+mn-cs"/>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BB6221CE-073F-4726-9B66-B8D2A31678B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86EBAFA6-F72A-46CE-87AC-CD275AB364D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FBFEA385-EF75-45C7-9842-06F4B94AF37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5" name="直線コネクタ 224">
          <a:extLst>
            <a:ext uri="{FF2B5EF4-FFF2-40B4-BE49-F238E27FC236}">
              <a16:creationId xmlns:a16="http://schemas.microsoft.com/office/drawing/2014/main" id="{674E1E53-1C0B-42B9-A1F4-042EC0B28171}"/>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6" name="テキスト ボックス 225">
          <a:extLst>
            <a:ext uri="{FF2B5EF4-FFF2-40B4-BE49-F238E27FC236}">
              <a16:creationId xmlns:a16="http://schemas.microsoft.com/office/drawing/2014/main" id="{F393E915-2799-4616-B793-4A93D1928F1E}"/>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1132BAE2-428D-4EC2-A7A7-CF2CB45FA54C}"/>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21F5D127-DC82-4DF8-A532-EACCB7FE70D7}"/>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29" name="直線コネクタ 228">
          <a:extLst>
            <a:ext uri="{FF2B5EF4-FFF2-40B4-BE49-F238E27FC236}">
              <a16:creationId xmlns:a16="http://schemas.microsoft.com/office/drawing/2014/main" id="{1F785B0F-D903-483C-871B-AB1C6ABA8BDE}"/>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0" name="テキスト ボックス 229">
          <a:extLst>
            <a:ext uri="{FF2B5EF4-FFF2-40B4-BE49-F238E27FC236}">
              <a16:creationId xmlns:a16="http://schemas.microsoft.com/office/drawing/2014/main" id="{88A7AB90-9F19-465A-8ACD-1783DF9432FC}"/>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1343A814-1824-4064-9AF0-93283E26FE13}"/>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7B3B638-2600-45DA-B595-491D21DFC80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3" name="直線コネクタ 232">
          <a:extLst>
            <a:ext uri="{FF2B5EF4-FFF2-40B4-BE49-F238E27FC236}">
              <a16:creationId xmlns:a16="http://schemas.microsoft.com/office/drawing/2014/main" id="{9D14D2A4-A54B-4C00-AC86-CBB2C803865F}"/>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4" name="テキスト ボックス 233">
          <a:extLst>
            <a:ext uri="{FF2B5EF4-FFF2-40B4-BE49-F238E27FC236}">
              <a16:creationId xmlns:a16="http://schemas.microsoft.com/office/drawing/2014/main" id="{90339EC6-F77A-47D6-89FB-6172759A7EB9}"/>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57092761-7250-4F5F-9730-70C880D8E7B4}"/>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B9A2842A-00FB-4ECC-8681-BA6233B6439A}"/>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7" name="直線コネクタ 236">
          <a:extLst>
            <a:ext uri="{FF2B5EF4-FFF2-40B4-BE49-F238E27FC236}">
              <a16:creationId xmlns:a16="http://schemas.microsoft.com/office/drawing/2014/main" id="{16D0DB5F-A23D-4559-8CB8-FF4AF0C85F7C}"/>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38" name="テキスト ボックス 237">
          <a:extLst>
            <a:ext uri="{FF2B5EF4-FFF2-40B4-BE49-F238E27FC236}">
              <a16:creationId xmlns:a16="http://schemas.microsoft.com/office/drawing/2014/main" id="{0AA5D93A-ACDD-4306-9D62-6C3999D99204}"/>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503B6D76-8328-4F23-A680-E5DA48FEE6D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344140C1-8061-4841-A8BB-BE2CB3412BF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6CE7C04D-91F4-4CF1-BF18-EE88800851C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2" name="直線コネクタ 241">
          <a:extLst>
            <a:ext uri="{FF2B5EF4-FFF2-40B4-BE49-F238E27FC236}">
              <a16:creationId xmlns:a16="http://schemas.microsoft.com/office/drawing/2014/main" id="{DE134364-0DC1-463B-8C21-8100271F162D}"/>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3" name="その他最小値テキスト">
          <a:extLst>
            <a:ext uri="{FF2B5EF4-FFF2-40B4-BE49-F238E27FC236}">
              <a16:creationId xmlns:a16="http://schemas.microsoft.com/office/drawing/2014/main" id="{9DD47095-F193-4EB6-A6FE-16A5503F2EB7}"/>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4" name="直線コネクタ 243">
          <a:extLst>
            <a:ext uri="{FF2B5EF4-FFF2-40B4-BE49-F238E27FC236}">
              <a16:creationId xmlns:a16="http://schemas.microsoft.com/office/drawing/2014/main" id="{E35E432A-7C3B-4FB0-822B-747372DE08D2}"/>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5" name="その他最大値テキスト">
          <a:extLst>
            <a:ext uri="{FF2B5EF4-FFF2-40B4-BE49-F238E27FC236}">
              <a16:creationId xmlns:a16="http://schemas.microsoft.com/office/drawing/2014/main" id="{D31334EC-D35F-498F-94B0-741AA9C5DC1B}"/>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46" name="直線コネクタ 245">
          <a:extLst>
            <a:ext uri="{FF2B5EF4-FFF2-40B4-BE49-F238E27FC236}">
              <a16:creationId xmlns:a16="http://schemas.microsoft.com/office/drawing/2014/main" id="{BA3FE39B-5E3E-475A-9CDF-02A0CA2E1C06}"/>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60</xdr:row>
      <xdr:rowOff>107950</xdr:rowOff>
    </xdr:to>
    <xdr:cxnSp macro="">
      <xdr:nvCxnSpPr>
        <xdr:cNvPr id="247" name="直線コネクタ 246">
          <a:extLst>
            <a:ext uri="{FF2B5EF4-FFF2-40B4-BE49-F238E27FC236}">
              <a16:creationId xmlns:a16="http://schemas.microsoft.com/office/drawing/2014/main" id="{2BC45D8B-248B-4DA2-9043-51A13EBF4AD4}"/>
            </a:ext>
          </a:extLst>
        </xdr:cNvPr>
        <xdr:cNvCxnSpPr/>
      </xdr:nvCxnSpPr>
      <xdr:spPr>
        <a:xfrm flipV="1">
          <a:off x="15671800" y="10280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48" name="その他平均値テキスト">
          <a:extLst>
            <a:ext uri="{FF2B5EF4-FFF2-40B4-BE49-F238E27FC236}">
              <a16:creationId xmlns:a16="http://schemas.microsoft.com/office/drawing/2014/main" id="{6D701ABA-1F6F-406D-B783-9B9EDD3EDDC3}"/>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49" name="フローチャート: 判断 248">
          <a:extLst>
            <a:ext uri="{FF2B5EF4-FFF2-40B4-BE49-F238E27FC236}">
              <a16:creationId xmlns:a16="http://schemas.microsoft.com/office/drawing/2014/main" id="{A72F5923-9A51-4A6F-9424-246E0DE2E24D}"/>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61</xdr:row>
      <xdr:rowOff>3175</xdr:rowOff>
    </xdr:to>
    <xdr:cxnSp macro="">
      <xdr:nvCxnSpPr>
        <xdr:cNvPr id="250" name="直線コネクタ 249">
          <a:extLst>
            <a:ext uri="{FF2B5EF4-FFF2-40B4-BE49-F238E27FC236}">
              <a16:creationId xmlns:a16="http://schemas.microsoft.com/office/drawing/2014/main" id="{58E7D129-0023-44B7-B001-3A356D43E63A}"/>
            </a:ext>
          </a:extLst>
        </xdr:cNvPr>
        <xdr:cNvCxnSpPr/>
      </xdr:nvCxnSpPr>
      <xdr:spPr>
        <a:xfrm flipV="1">
          <a:off x="14782800" y="10394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1" name="フローチャート: 判断 250">
          <a:extLst>
            <a:ext uri="{FF2B5EF4-FFF2-40B4-BE49-F238E27FC236}">
              <a16:creationId xmlns:a16="http://schemas.microsoft.com/office/drawing/2014/main" id="{2FBAECB4-9174-4B7E-8DEF-BDCF0E81309B}"/>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52" name="テキスト ボックス 251">
          <a:extLst>
            <a:ext uri="{FF2B5EF4-FFF2-40B4-BE49-F238E27FC236}">
              <a16:creationId xmlns:a16="http://schemas.microsoft.com/office/drawing/2014/main" id="{A2D695BD-2A1D-4517-9545-D668F30F2689}"/>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D576257C-7F5E-42CF-A621-A85A4A499B37}"/>
            </a:ext>
          </a:extLst>
        </xdr:cNvPr>
        <xdr:cNvCxnSpPr/>
      </xdr:nvCxnSpPr>
      <xdr:spPr>
        <a:xfrm flipV="1">
          <a:off x="13893800" y="10461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85725</xdr:rowOff>
    </xdr:from>
    <xdr:to>
      <xdr:col>74</xdr:col>
      <xdr:colOff>31750</xdr:colOff>
      <xdr:row>57</xdr:row>
      <xdr:rowOff>15875</xdr:rowOff>
    </xdr:to>
    <xdr:sp macro="" textlink="">
      <xdr:nvSpPr>
        <xdr:cNvPr id="254" name="フローチャート: 判断 253">
          <a:extLst>
            <a:ext uri="{FF2B5EF4-FFF2-40B4-BE49-F238E27FC236}">
              <a16:creationId xmlns:a16="http://schemas.microsoft.com/office/drawing/2014/main" id="{04688F5E-23A5-4053-8E6C-BEA646334DAB}"/>
            </a:ext>
          </a:extLst>
        </xdr:cNvPr>
        <xdr:cNvSpPr/>
      </xdr:nvSpPr>
      <xdr:spPr>
        <a:xfrm>
          <a:off x="14732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26052</xdr:rowOff>
    </xdr:from>
    <xdr:ext cx="762000" cy="259045"/>
    <xdr:sp macro="" textlink="">
      <xdr:nvSpPr>
        <xdr:cNvPr id="255" name="テキスト ボックス 254">
          <a:extLst>
            <a:ext uri="{FF2B5EF4-FFF2-40B4-BE49-F238E27FC236}">
              <a16:creationId xmlns:a16="http://schemas.microsoft.com/office/drawing/2014/main" id="{950BB0B8-CDB2-4F02-8C9B-918C8AB3473D}"/>
            </a:ext>
          </a:extLst>
        </xdr:cNvPr>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155575</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80C7C453-0DD9-47A9-9603-8AB7AA81C45D}"/>
            </a:ext>
          </a:extLst>
        </xdr:cNvPr>
        <xdr:cNvCxnSpPr/>
      </xdr:nvCxnSpPr>
      <xdr:spPr>
        <a:xfrm>
          <a:off x="13004800" y="10442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7" name="フローチャート: 判断 256">
          <a:extLst>
            <a:ext uri="{FF2B5EF4-FFF2-40B4-BE49-F238E27FC236}">
              <a16:creationId xmlns:a16="http://schemas.microsoft.com/office/drawing/2014/main" id="{9B2DC1DC-2347-4389-B58B-B8E386B04A07}"/>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8" name="テキスト ボックス 257">
          <a:extLst>
            <a:ext uri="{FF2B5EF4-FFF2-40B4-BE49-F238E27FC236}">
              <a16:creationId xmlns:a16="http://schemas.microsoft.com/office/drawing/2014/main" id="{A1A826EC-5364-4CA6-A2D5-D089A67C9058}"/>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59" name="フローチャート: 判断 258">
          <a:extLst>
            <a:ext uri="{FF2B5EF4-FFF2-40B4-BE49-F238E27FC236}">
              <a16:creationId xmlns:a16="http://schemas.microsoft.com/office/drawing/2014/main" id="{D4DEF0DD-EF16-485C-B67D-88D9E2E199E9}"/>
            </a:ext>
          </a:extLst>
        </xdr:cNvPr>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60" name="テキスト ボックス 259">
          <a:extLst>
            <a:ext uri="{FF2B5EF4-FFF2-40B4-BE49-F238E27FC236}">
              <a16:creationId xmlns:a16="http://schemas.microsoft.com/office/drawing/2014/main" id="{1D64C43C-0CD3-4D4C-A2DC-50856C311E73}"/>
            </a:ext>
          </a:extLst>
        </xdr:cNvPr>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028A6BC-8F56-400E-BDFC-DC3974BFD1D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13CD7947-F03D-4E53-9D0E-DBDE2729A55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F82DF34C-35FE-420E-8392-A277216BC8C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7741734-49F2-4ECD-8D77-40C546E59A0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106214D-9265-4F10-9F16-F05587CACEB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114300</xdr:rowOff>
    </xdr:from>
    <xdr:to>
      <xdr:col>82</xdr:col>
      <xdr:colOff>158750</xdr:colOff>
      <xdr:row>60</xdr:row>
      <xdr:rowOff>44450</xdr:rowOff>
    </xdr:to>
    <xdr:sp macro="" textlink="">
      <xdr:nvSpPr>
        <xdr:cNvPr id="266" name="楕円 265">
          <a:extLst>
            <a:ext uri="{FF2B5EF4-FFF2-40B4-BE49-F238E27FC236}">
              <a16:creationId xmlns:a16="http://schemas.microsoft.com/office/drawing/2014/main" id="{217181BC-D5D8-406A-8B73-BC42E8F4EC06}"/>
            </a:ext>
          </a:extLst>
        </xdr:cNvPr>
        <xdr:cNvSpPr/>
      </xdr:nvSpPr>
      <xdr:spPr>
        <a:xfrm>
          <a:off x="16459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86377</xdr:rowOff>
    </xdr:from>
    <xdr:ext cx="762000" cy="259045"/>
    <xdr:sp macro="" textlink="">
      <xdr:nvSpPr>
        <xdr:cNvPr id="267" name="その他該当値テキスト">
          <a:extLst>
            <a:ext uri="{FF2B5EF4-FFF2-40B4-BE49-F238E27FC236}">
              <a16:creationId xmlns:a16="http://schemas.microsoft.com/office/drawing/2014/main" id="{9790F884-1712-4120-901C-DF8D10320827}"/>
            </a:ext>
          </a:extLst>
        </xdr:cNvPr>
        <xdr:cNvSpPr txBox="1"/>
      </xdr:nvSpPr>
      <xdr:spPr>
        <a:xfrm>
          <a:off x="16598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68" name="楕円 267">
          <a:extLst>
            <a:ext uri="{FF2B5EF4-FFF2-40B4-BE49-F238E27FC236}">
              <a16:creationId xmlns:a16="http://schemas.microsoft.com/office/drawing/2014/main" id="{0A15FB2B-0F75-4D94-BFE5-03FEAA8DFD9D}"/>
            </a:ext>
          </a:extLst>
        </xdr:cNvPr>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69" name="テキスト ボックス 268">
          <a:extLst>
            <a:ext uri="{FF2B5EF4-FFF2-40B4-BE49-F238E27FC236}">
              <a16:creationId xmlns:a16="http://schemas.microsoft.com/office/drawing/2014/main" id="{662B10A2-52BB-43B2-8920-D623AF85E5D9}"/>
            </a:ext>
          </a:extLst>
        </xdr:cNvPr>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123825</xdr:rowOff>
    </xdr:from>
    <xdr:to>
      <xdr:col>74</xdr:col>
      <xdr:colOff>31750</xdr:colOff>
      <xdr:row>61</xdr:row>
      <xdr:rowOff>53975</xdr:rowOff>
    </xdr:to>
    <xdr:sp macro="" textlink="">
      <xdr:nvSpPr>
        <xdr:cNvPr id="270" name="楕円 269">
          <a:extLst>
            <a:ext uri="{FF2B5EF4-FFF2-40B4-BE49-F238E27FC236}">
              <a16:creationId xmlns:a16="http://schemas.microsoft.com/office/drawing/2014/main" id="{831188C5-3556-4479-BF26-2467B9B696BF}"/>
            </a:ext>
          </a:extLst>
        </xdr:cNvPr>
        <xdr:cNvSpPr/>
      </xdr:nvSpPr>
      <xdr:spPr>
        <a:xfrm>
          <a:off x="14732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38752</xdr:rowOff>
    </xdr:from>
    <xdr:ext cx="762000" cy="259045"/>
    <xdr:sp macro="" textlink="">
      <xdr:nvSpPr>
        <xdr:cNvPr id="271" name="テキスト ボックス 270">
          <a:extLst>
            <a:ext uri="{FF2B5EF4-FFF2-40B4-BE49-F238E27FC236}">
              <a16:creationId xmlns:a16="http://schemas.microsoft.com/office/drawing/2014/main" id="{E578FA16-6F43-4B48-ADF0-D0C4E608D1E4}"/>
            </a:ext>
          </a:extLst>
        </xdr:cNvPr>
        <xdr:cNvSpPr txBox="1"/>
      </xdr:nvSpPr>
      <xdr:spPr>
        <a:xfrm>
          <a:off x="14401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2" name="楕円 271">
          <a:extLst>
            <a:ext uri="{FF2B5EF4-FFF2-40B4-BE49-F238E27FC236}">
              <a16:creationId xmlns:a16="http://schemas.microsoft.com/office/drawing/2014/main" id="{C193AF27-98CB-4C05-89D2-DE56A6E1B66E}"/>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C7269EEE-73E7-42C4-A87C-B66579F0210F}"/>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104775</xdr:rowOff>
    </xdr:from>
    <xdr:to>
      <xdr:col>65</xdr:col>
      <xdr:colOff>53975</xdr:colOff>
      <xdr:row>61</xdr:row>
      <xdr:rowOff>34925</xdr:rowOff>
    </xdr:to>
    <xdr:sp macro="" textlink="">
      <xdr:nvSpPr>
        <xdr:cNvPr id="274" name="楕円 273">
          <a:extLst>
            <a:ext uri="{FF2B5EF4-FFF2-40B4-BE49-F238E27FC236}">
              <a16:creationId xmlns:a16="http://schemas.microsoft.com/office/drawing/2014/main" id="{FF7D8AC2-FE76-44AF-A993-2F1B5D5093DF}"/>
            </a:ext>
          </a:extLst>
        </xdr:cNvPr>
        <xdr:cNvSpPr/>
      </xdr:nvSpPr>
      <xdr:spPr>
        <a:xfrm>
          <a:off x="12954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19702</xdr:rowOff>
    </xdr:from>
    <xdr:ext cx="762000" cy="259045"/>
    <xdr:sp macro="" textlink="">
      <xdr:nvSpPr>
        <xdr:cNvPr id="275" name="テキスト ボックス 274">
          <a:extLst>
            <a:ext uri="{FF2B5EF4-FFF2-40B4-BE49-F238E27FC236}">
              <a16:creationId xmlns:a16="http://schemas.microsoft.com/office/drawing/2014/main" id="{79F51491-5C7C-4CF6-A959-6627CE469DE1}"/>
            </a:ext>
          </a:extLst>
        </xdr:cNvPr>
        <xdr:cNvSpPr txBox="1"/>
      </xdr:nvSpPr>
      <xdr:spPr>
        <a:xfrm>
          <a:off x="12623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D549245-4C2A-4F6A-B778-20FA26BD6AF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D0B84E2E-7151-4EE6-A744-4E977CB1413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718ACE0B-578D-45EE-A103-844C1969615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BCA07DD3-0508-4622-A930-66FD2114045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48D373B6-E840-4638-B7D6-379E1253F90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1A4FB77E-4706-4B13-B532-5FAD59C1B11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728B4983-753F-4C7E-A21E-0B5FE9C72A5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13296D5E-4C3D-42B6-854C-F644F65560A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D4793145-889D-4AA0-838F-05719CD00FF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BA34763C-AE90-4A41-87CB-BCE84FD44C16}"/>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FAABBF72-CF2C-4F7C-9365-87B050CE911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と類似団体を下回っている。これは、徹底した事業精査・査定により補助費等の圧縮を図っている結果である。　</a:t>
          </a:r>
          <a:endParaRPr lang="ja-JP" altLang="ja-JP" sz="1400">
            <a:effectLst/>
          </a:endParaRPr>
        </a:p>
        <a:p>
          <a:r>
            <a:rPr kumimoji="1" lang="ja-JP" altLang="ja-JP" sz="1100">
              <a:solidFill>
                <a:schemeClr val="dk1"/>
              </a:solidFill>
              <a:effectLst/>
              <a:latin typeface="+mn-lt"/>
              <a:ea typeface="+mn-ea"/>
              <a:cs typeface="+mn-cs"/>
            </a:rPr>
            <a:t>　今後も、政策面とのバランスを図りつつ圧縮を図っていきたい。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5BCED24-8D7B-4EA0-B193-BA0DB9DC8B6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E3218104-BBE4-4452-97F6-16829D9F708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59B17144-410F-4EDB-AF02-D1A93890CFC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5634B69A-CB45-4267-8C84-6C92F78C36B2}"/>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5ABCF972-C88D-438F-9A08-EA9C991F368D}"/>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F7787E94-E2CA-4848-83F5-041C9C2E9A9B}"/>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1419C65D-E15E-4FF1-88FC-FD3E346BF389}"/>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AA961AB8-7ADA-4736-8A66-C995F2A60F27}"/>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FD28C524-D962-4D4D-AEF4-365B4CA8415A}"/>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9DF7ED16-346E-40C3-9A68-A359454B2FE9}"/>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923C359D-2467-4D32-B711-9002B9EBACC4}"/>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600CF832-3F8C-42D4-9DF7-7634FB279E6F}"/>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BD9DC171-C21D-48B6-B895-33DD5E55523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A7164AD0-C9CA-43B7-B52F-9A1136E3D966}"/>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F67F63CE-B99E-48D5-AF4A-9FA03CDE5069}"/>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2CC6650D-85B3-4954-9815-C88D17710E9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1DB81CF-F5BF-4889-8094-C7437FDE1349}"/>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244BB374-A29D-4A35-B88D-B14351E6A73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14C2C1A8-7A2C-48D5-BFED-FC455B25907F}"/>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2861A08E-2D19-4611-9A2B-0C2E34180388}"/>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8AF6484D-AFC6-4C3D-8B7D-64E76345B6B8}"/>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826A358B-2C5D-440B-99A3-CE7BCA685BCC}"/>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DF0D8D5E-BB8F-4711-8A19-FF6105131EC4}"/>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146594</xdr:rowOff>
    </xdr:from>
    <xdr:to>
      <xdr:col>82</xdr:col>
      <xdr:colOff>107950</xdr:colOff>
      <xdr:row>35</xdr:row>
      <xdr:rowOff>138430</xdr:rowOff>
    </xdr:to>
    <xdr:cxnSp macro="">
      <xdr:nvCxnSpPr>
        <xdr:cNvPr id="310" name="直線コネクタ 309">
          <a:extLst>
            <a:ext uri="{FF2B5EF4-FFF2-40B4-BE49-F238E27FC236}">
              <a16:creationId xmlns:a16="http://schemas.microsoft.com/office/drawing/2014/main" id="{A6117991-04F8-4151-87B6-9C59DFCCC86E}"/>
            </a:ext>
          </a:extLst>
        </xdr:cNvPr>
        <xdr:cNvCxnSpPr/>
      </xdr:nvCxnSpPr>
      <xdr:spPr>
        <a:xfrm flipV="1">
          <a:off x="15671800" y="597589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11" name="補助費等平均値テキスト">
          <a:extLst>
            <a:ext uri="{FF2B5EF4-FFF2-40B4-BE49-F238E27FC236}">
              <a16:creationId xmlns:a16="http://schemas.microsoft.com/office/drawing/2014/main" id="{2E1ACFFF-B039-44DD-9E23-B1F9CAC43359}"/>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3688B02F-7B20-4E00-B6B5-43D59340254A}"/>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35</xdr:row>
      <xdr:rowOff>138430</xdr:rowOff>
    </xdr:to>
    <xdr:cxnSp macro="">
      <xdr:nvCxnSpPr>
        <xdr:cNvPr id="313" name="直線コネクタ 312">
          <a:extLst>
            <a:ext uri="{FF2B5EF4-FFF2-40B4-BE49-F238E27FC236}">
              <a16:creationId xmlns:a16="http://schemas.microsoft.com/office/drawing/2014/main" id="{3CDCF07F-F724-4E03-A185-56C3FF312364}"/>
            </a:ext>
          </a:extLst>
        </xdr:cNvPr>
        <xdr:cNvCxnSpPr/>
      </xdr:nvCxnSpPr>
      <xdr:spPr>
        <a:xfrm>
          <a:off x="14782800" y="6126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14" name="フローチャート: 判断 313">
          <a:extLst>
            <a:ext uri="{FF2B5EF4-FFF2-40B4-BE49-F238E27FC236}">
              <a16:creationId xmlns:a16="http://schemas.microsoft.com/office/drawing/2014/main" id="{817104F1-734F-4F45-9633-9B3E7F128972}"/>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15" name="テキスト ボックス 314">
          <a:extLst>
            <a:ext uri="{FF2B5EF4-FFF2-40B4-BE49-F238E27FC236}">
              <a16:creationId xmlns:a16="http://schemas.microsoft.com/office/drawing/2014/main" id="{3424719A-FF20-46CC-AAB5-AEFBB41DECD6}"/>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99242</xdr:rowOff>
    </xdr:from>
    <xdr:to>
      <xdr:col>73</xdr:col>
      <xdr:colOff>180975</xdr:colOff>
      <xdr:row>35</xdr:row>
      <xdr:rowOff>125367</xdr:rowOff>
    </xdr:to>
    <xdr:cxnSp macro="">
      <xdr:nvCxnSpPr>
        <xdr:cNvPr id="316" name="直線コネクタ 315">
          <a:extLst>
            <a:ext uri="{FF2B5EF4-FFF2-40B4-BE49-F238E27FC236}">
              <a16:creationId xmlns:a16="http://schemas.microsoft.com/office/drawing/2014/main" id="{CA8F46FB-B119-4D52-B826-0B587F5E6E73}"/>
            </a:ext>
          </a:extLst>
        </xdr:cNvPr>
        <xdr:cNvCxnSpPr/>
      </xdr:nvCxnSpPr>
      <xdr:spPr>
        <a:xfrm>
          <a:off x="13893800" y="60999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17" name="フローチャート: 判断 316">
          <a:extLst>
            <a:ext uri="{FF2B5EF4-FFF2-40B4-BE49-F238E27FC236}">
              <a16:creationId xmlns:a16="http://schemas.microsoft.com/office/drawing/2014/main" id="{035EFC43-EAAD-4DC0-84ED-06FD5BBD04BE}"/>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18" name="テキスト ボックス 317">
          <a:extLst>
            <a:ext uri="{FF2B5EF4-FFF2-40B4-BE49-F238E27FC236}">
              <a16:creationId xmlns:a16="http://schemas.microsoft.com/office/drawing/2014/main" id="{560C6C3A-0AA6-43C0-9625-64FDDD818AE3}"/>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79647</xdr:rowOff>
    </xdr:from>
    <xdr:to>
      <xdr:col>69</xdr:col>
      <xdr:colOff>92075</xdr:colOff>
      <xdr:row>35</xdr:row>
      <xdr:rowOff>99242</xdr:rowOff>
    </xdr:to>
    <xdr:cxnSp macro="">
      <xdr:nvCxnSpPr>
        <xdr:cNvPr id="319" name="直線コネクタ 318">
          <a:extLst>
            <a:ext uri="{FF2B5EF4-FFF2-40B4-BE49-F238E27FC236}">
              <a16:creationId xmlns:a16="http://schemas.microsoft.com/office/drawing/2014/main" id="{61396A70-3D36-4951-B0ED-822742D084DF}"/>
            </a:ext>
          </a:extLst>
        </xdr:cNvPr>
        <xdr:cNvCxnSpPr/>
      </xdr:nvCxnSpPr>
      <xdr:spPr>
        <a:xfrm>
          <a:off x="13004800" y="60803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0" name="フローチャート: 判断 319">
          <a:extLst>
            <a:ext uri="{FF2B5EF4-FFF2-40B4-BE49-F238E27FC236}">
              <a16:creationId xmlns:a16="http://schemas.microsoft.com/office/drawing/2014/main" id="{7F68437A-C50A-4F14-BC88-B436835F080D}"/>
            </a:ext>
          </a:extLst>
        </xdr:cNvPr>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21" name="テキスト ボックス 320">
          <a:extLst>
            <a:ext uri="{FF2B5EF4-FFF2-40B4-BE49-F238E27FC236}">
              <a16:creationId xmlns:a16="http://schemas.microsoft.com/office/drawing/2014/main" id="{6987E28D-57E9-48A4-8946-78044C2A4E92}"/>
            </a:ext>
          </a:extLst>
        </xdr:cNvPr>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72934</xdr:rowOff>
    </xdr:from>
    <xdr:to>
      <xdr:col>65</xdr:col>
      <xdr:colOff>53975</xdr:colOff>
      <xdr:row>37</xdr:row>
      <xdr:rowOff>3084</xdr:rowOff>
    </xdr:to>
    <xdr:sp macro="" textlink="">
      <xdr:nvSpPr>
        <xdr:cNvPr id="322" name="フローチャート: 判断 321">
          <a:extLst>
            <a:ext uri="{FF2B5EF4-FFF2-40B4-BE49-F238E27FC236}">
              <a16:creationId xmlns:a16="http://schemas.microsoft.com/office/drawing/2014/main" id="{C4761D18-FF68-4831-BEC6-8514D6B2D601}"/>
            </a:ext>
          </a:extLst>
        </xdr:cNvPr>
        <xdr:cNvSpPr/>
      </xdr:nvSpPr>
      <xdr:spPr>
        <a:xfrm>
          <a:off x="12954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159311</xdr:rowOff>
    </xdr:from>
    <xdr:ext cx="762000" cy="259045"/>
    <xdr:sp macro="" textlink="">
      <xdr:nvSpPr>
        <xdr:cNvPr id="323" name="テキスト ボックス 322">
          <a:extLst>
            <a:ext uri="{FF2B5EF4-FFF2-40B4-BE49-F238E27FC236}">
              <a16:creationId xmlns:a16="http://schemas.microsoft.com/office/drawing/2014/main" id="{7A65B3D7-C538-4C17-B870-EB787A20B978}"/>
            </a:ext>
          </a:extLst>
        </xdr:cNvPr>
        <xdr:cNvSpPr txBox="1"/>
      </xdr:nvSpPr>
      <xdr:spPr>
        <a:xfrm>
          <a:off x="12623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15E21C25-A29D-4B3C-A3BD-ACF796C8436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CD597F0-DF35-465F-938C-F251CC5A7B7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B8A96D8-DF76-4B81-A21F-8426C259600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4337DEB-DA6B-49D3-900F-B8F0A50912A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A62CF6E-2C07-499F-A910-A143D7F6656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95794</xdr:rowOff>
    </xdr:from>
    <xdr:to>
      <xdr:col>82</xdr:col>
      <xdr:colOff>158750</xdr:colOff>
      <xdr:row>35</xdr:row>
      <xdr:rowOff>25944</xdr:rowOff>
    </xdr:to>
    <xdr:sp macro="" textlink="">
      <xdr:nvSpPr>
        <xdr:cNvPr id="329" name="楕円 328">
          <a:extLst>
            <a:ext uri="{FF2B5EF4-FFF2-40B4-BE49-F238E27FC236}">
              <a16:creationId xmlns:a16="http://schemas.microsoft.com/office/drawing/2014/main" id="{1EF7DDF3-9363-4C5D-9372-9E49D2109E9F}"/>
            </a:ext>
          </a:extLst>
        </xdr:cNvPr>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112321</xdr:rowOff>
    </xdr:from>
    <xdr:ext cx="762000" cy="259045"/>
    <xdr:sp macro="" textlink="">
      <xdr:nvSpPr>
        <xdr:cNvPr id="330" name="補助費等該当値テキスト">
          <a:extLst>
            <a:ext uri="{FF2B5EF4-FFF2-40B4-BE49-F238E27FC236}">
              <a16:creationId xmlns:a16="http://schemas.microsoft.com/office/drawing/2014/main" id="{9F7B2289-ED2C-4BC9-B22B-648FD7778DD0}"/>
            </a:ext>
          </a:extLst>
        </xdr:cNvPr>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1" name="楕円 330">
          <a:extLst>
            <a:ext uri="{FF2B5EF4-FFF2-40B4-BE49-F238E27FC236}">
              <a16:creationId xmlns:a16="http://schemas.microsoft.com/office/drawing/2014/main" id="{3CED3A68-7501-4EFD-9C73-02BF0F73A30A}"/>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2" name="テキスト ボックス 331">
          <a:extLst>
            <a:ext uri="{FF2B5EF4-FFF2-40B4-BE49-F238E27FC236}">
              <a16:creationId xmlns:a16="http://schemas.microsoft.com/office/drawing/2014/main" id="{205677FE-29CB-4BE9-93AF-6D520AB30628}"/>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74567</xdr:rowOff>
    </xdr:from>
    <xdr:to>
      <xdr:col>74</xdr:col>
      <xdr:colOff>31750</xdr:colOff>
      <xdr:row>36</xdr:row>
      <xdr:rowOff>4717</xdr:rowOff>
    </xdr:to>
    <xdr:sp macro="" textlink="">
      <xdr:nvSpPr>
        <xdr:cNvPr id="333" name="楕円 332">
          <a:extLst>
            <a:ext uri="{FF2B5EF4-FFF2-40B4-BE49-F238E27FC236}">
              <a16:creationId xmlns:a16="http://schemas.microsoft.com/office/drawing/2014/main" id="{2B9C124D-9112-4913-816A-B88ED7582272}"/>
            </a:ext>
          </a:extLst>
        </xdr:cNvPr>
        <xdr:cNvSpPr/>
      </xdr:nvSpPr>
      <xdr:spPr>
        <a:xfrm>
          <a:off x="14732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14894</xdr:rowOff>
    </xdr:from>
    <xdr:ext cx="762000" cy="259045"/>
    <xdr:sp macro="" textlink="">
      <xdr:nvSpPr>
        <xdr:cNvPr id="334" name="テキスト ボックス 333">
          <a:extLst>
            <a:ext uri="{FF2B5EF4-FFF2-40B4-BE49-F238E27FC236}">
              <a16:creationId xmlns:a16="http://schemas.microsoft.com/office/drawing/2014/main" id="{9CDD27B5-B51C-4A77-ABCF-50A10B6EC77C}"/>
            </a:ext>
          </a:extLst>
        </xdr:cNvPr>
        <xdr:cNvSpPr txBox="1"/>
      </xdr:nvSpPr>
      <xdr:spPr>
        <a:xfrm>
          <a:off x="14401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48442</xdr:rowOff>
    </xdr:from>
    <xdr:to>
      <xdr:col>69</xdr:col>
      <xdr:colOff>142875</xdr:colOff>
      <xdr:row>35</xdr:row>
      <xdr:rowOff>150042</xdr:rowOff>
    </xdr:to>
    <xdr:sp macro="" textlink="">
      <xdr:nvSpPr>
        <xdr:cNvPr id="335" name="楕円 334">
          <a:extLst>
            <a:ext uri="{FF2B5EF4-FFF2-40B4-BE49-F238E27FC236}">
              <a16:creationId xmlns:a16="http://schemas.microsoft.com/office/drawing/2014/main" id="{647D9690-F373-4D54-BC2E-3496CD767914}"/>
            </a:ext>
          </a:extLst>
        </xdr:cNvPr>
        <xdr:cNvSpPr/>
      </xdr:nvSpPr>
      <xdr:spPr>
        <a:xfrm>
          <a:off x="13843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160219</xdr:rowOff>
    </xdr:from>
    <xdr:ext cx="762000" cy="259045"/>
    <xdr:sp macro="" textlink="">
      <xdr:nvSpPr>
        <xdr:cNvPr id="336" name="テキスト ボックス 335">
          <a:extLst>
            <a:ext uri="{FF2B5EF4-FFF2-40B4-BE49-F238E27FC236}">
              <a16:creationId xmlns:a16="http://schemas.microsoft.com/office/drawing/2014/main" id="{B6AB595A-FFF4-469E-9357-32C8E2179D56}"/>
            </a:ext>
          </a:extLst>
        </xdr:cNvPr>
        <xdr:cNvSpPr txBox="1"/>
      </xdr:nvSpPr>
      <xdr:spPr>
        <a:xfrm>
          <a:off x="13512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28847</xdr:rowOff>
    </xdr:from>
    <xdr:to>
      <xdr:col>65</xdr:col>
      <xdr:colOff>53975</xdr:colOff>
      <xdr:row>35</xdr:row>
      <xdr:rowOff>130447</xdr:rowOff>
    </xdr:to>
    <xdr:sp macro="" textlink="">
      <xdr:nvSpPr>
        <xdr:cNvPr id="337" name="楕円 336">
          <a:extLst>
            <a:ext uri="{FF2B5EF4-FFF2-40B4-BE49-F238E27FC236}">
              <a16:creationId xmlns:a16="http://schemas.microsoft.com/office/drawing/2014/main" id="{C6900838-CF8A-4E12-B116-029E52285C9F}"/>
            </a:ext>
          </a:extLst>
        </xdr:cNvPr>
        <xdr:cNvSpPr/>
      </xdr:nvSpPr>
      <xdr:spPr>
        <a:xfrm>
          <a:off x="12954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140624</xdr:rowOff>
    </xdr:from>
    <xdr:ext cx="762000" cy="259045"/>
    <xdr:sp macro="" textlink="">
      <xdr:nvSpPr>
        <xdr:cNvPr id="338" name="テキスト ボックス 337">
          <a:extLst>
            <a:ext uri="{FF2B5EF4-FFF2-40B4-BE49-F238E27FC236}">
              <a16:creationId xmlns:a16="http://schemas.microsoft.com/office/drawing/2014/main" id="{F6B331E2-5EDA-462D-BE36-E8572E2AACCA}"/>
            </a:ext>
          </a:extLst>
        </xdr:cNvPr>
        <xdr:cNvSpPr txBox="1"/>
      </xdr:nvSpPr>
      <xdr:spPr>
        <a:xfrm>
          <a:off x="12623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25AE8322-13A5-42B6-A353-2C8B51198D7B}"/>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328A65D3-4187-4B8E-82D3-99275D26467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3D77B6C6-E5D6-446E-9572-CBC273D8010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D99703A4-82E7-4596-9356-CDA4A0F3022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1F2A0FFC-1690-4E02-9810-98668D6A770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C3A8EA8B-C05B-420F-9AF3-821E7553A79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78E92CB0-9C05-4D6A-B985-1A9C01F8DD3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334A7AD4-FE7F-4E65-B451-808193852484}"/>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C7E3AFC6-AF9C-401C-9520-B9A66D28F2F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61F79099-61E0-49C8-8B29-3CD75163EE6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B063D7EC-204B-4639-AD7C-D8AE97A7764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と類似団体を下回っている状況である。これは過去に積極的に実施した繰上償還や新規借入の抑制等の結果だと思われる。</a:t>
          </a:r>
          <a:endParaRPr lang="ja-JP" altLang="ja-JP" sz="1400">
            <a:effectLst/>
          </a:endParaRPr>
        </a:p>
        <a:p>
          <a:r>
            <a:rPr kumimoji="1" lang="ja-JP" altLang="ja-JP" sz="1100">
              <a:solidFill>
                <a:schemeClr val="dk1"/>
              </a:solidFill>
              <a:effectLst/>
              <a:latin typeface="+mn-lt"/>
              <a:ea typeface="+mn-ea"/>
              <a:cs typeface="+mn-cs"/>
            </a:rPr>
            <a:t>　今後においても、繰上償還が可能であるものについては、積極的に繰上償還を実施し更なる公債費負担の圧縮を図る。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92DA2E35-805A-4ED2-A657-5CC4082A723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A5AE89EA-1863-499D-99D1-6D72AA73158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31718E89-FC82-4AE6-8DAE-4B80B31482D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988E737D-0979-4EA5-8BE2-3C636622313A}"/>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3D030BEF-FB7E-42A8-AF31-B6FCDA76F9D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1B9AFDA-721C-4AC4-A597-990809C8297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46645F0A-A3D7-492E-BA01-7980F33D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1CE4F036-5988-4A4D-8B33-C1C37F2BF9E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82B6601E-6FE2-4E83-8643-0C982CA6D44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C92A2EF1-AA74-4E88-A875-0A9B6261DC19}"/>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D47F6C8B-DF5B-45C4-838C-74EEF54801B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DBC242BD-01D7-4179-88A8-4B168B48BA9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3271837E-270E-4C2E-B55A-67F41E60B01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37BE2622-E796-4FB7-A2F4-D4194FBB88C3}"/>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519C65D6-22F9-4879-96C8-1508F0C9F952}"/>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4E3BD576-1184-4976-8693-C8822370CD25}"/>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F610D78E-C1F6-4C3B-A23D-67BF651C0CB1}"/>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D8B16F45-FC72-4036-A884-2A8C97CE4BD8}"/>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85852</xdr:rowOff>
    </xdr:to>
    <xdr:cxnSp macro="">
      <xdr:nvCxnSpPr>
        <xdr:cNvPr id="368" name="直線コネクタ 367">
          <a:extLst>
            <a:ext uri="{FF2B5EF4-FFF2-40B4-BE49-F238E27FC236}">
              <a16:creationId xmlns:a16="http://schemas.microsoft.com/office/drawing/2014/main" id="{EB348139-4143-4B0A-9F16-B442BFAB7157}"/>
            </a:ext>
          </a:extLst>
        </xdr:cNvPr>
        <xdr:cNvCxnSpPr/>
      </xdr:nvCxnSpPr>
      <xdr:spPr>
        <a:xfrm flipV="1">
          <a:off x="3987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91C7A2AD-27AB-40FF-879C-0193CCC83A9C}"/>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A3E31AF4-99C3-4CF7-8051-BFDCAFE8B588}"/>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104139</xdr:rowOff>
    </xdr:to>
    <xdr:cxnSp macro="">
      <xdr:nvCxnSpPr>
        <xdr:cNvPr id="371" name="直線コネクタ 370">
          <a:extLst>
            <a:ext uri="{FF2B5EF4-FFF2-40B4-BE49-F238E27FC236}">
              <a16:creationId xmlns:a16="http://schemas.microsoft.com/office/drawing/2014/main" id="{05EAA8D2-87CC-4FEE-BDE6-3208C224BDE2}"/>
            </a:ext>
          </a:extLst>
        </xdr:cNvPr>
        <xdr:cNvCxnSpPr/>
      </xdr:nvCxnSpPr>
      <xdr:spPr>
        <a:xfrm flipV="1">
          <a:off x="3098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137922</xdr:rowOff>
    </xdr:from>
    <xdr:to>
      <xdr:col>20</xdr:col>
      <xdr:colOff>38100</xdr:colOff>
      <xdr:row>78</xdr:row>
      <xdr:rowOff>68072</xdr:rowOff>
    </xdr:to>
    <xdr:sp macro="" textlink="">
      <xdr:nvSpPr>
        <xdr:cNvPr id="372" name="フローチャート: 判断 371">
          <a:extLst>
            <a:ext uri="{FF2B5EF4-FFF2-40B4-BE49-F238E27FC236}">
              <a16:creationId xmlns:a16="http://schemas.microsoft.com/office/drawing/2014/main" id="{377F9390-B289-4D85-815C-A9661564C412}"/>
            </a:ext>
          </a:extLst>
        </xdr:cNvPr>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73" name="テキスト ボックス 372">
          <a:extLst>
            <a:ext uri="{FF2B5EF4-FFF2-40B4-BE49-F238E27FC236}">
              <a16:creationId xmlns:a16="http://schemas.microsoft.com/office/drawing/2014/main" id="{D1335455-0C01-4827-8A02-5CCDD57B56A7}"/>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131572</xdr:rowOff>
    </xdr:to>
    <xdr:cxnSp macro="">
      <xdr:nvCxnSpPr>
        <xdr:cNvPr id="374" name="直線コネクタ 373">
          <a:extLst>
            <a:ext uri="{FF2B5EF4-FFF2-40B4-BE49-F238E27FC236}">
              <a16:creationId xmlns:a16="http://schemas.microsoft.com/office/drawing/2014/main" id="{7ED6EFB5-CB36-4C2A-BF26-F14872D2F247}"/>
            </a:ext>
          </a:extLst>
        </xdr:cNvPr>
        <xdr:cNvCxnSpPr/>
      </xdr:nvCxnSpPr>
      <xdr:spPr>
        <a:xfrm flipV="1">
          <a:off x="2209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5" name="フローチャート: 判断 374">
          <a:extLst>
            <a:ext uri="{FF2B5EF4-FFF2-40B4-BE49-F238E27FC236}">
              <a16:creationId xmlns:a16="http://schemas.microsoft.com/office/drawing/2014/main" id="{454B67BE-E457-428A-B487-CBE395E99B13}"/>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6674EB8E-7284-4579-AE4F-C7271EA523B5}"/>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7" name="直線コネクタ 376">
          <a:extLst>
            <a:ext uri="{FF2B5EF4-FFF2-40B4-BE49-F238E27FC236}">
              <a16:creationId xmlns:a16="http://schemas.microsoft.com/office/drawing/2014/main" id="{F526C3F9-44BD-4800-AF67-72180FE6C513}"/>
            </a:ext>
          </a:extLst>
        </xdr:cNvPr>
        <xdr:cNvCxnSpPr/>
      </xdr:nvCxnSpPr>
      <xdr:spPr>
        <a:xfrm flipV="1">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8" name="フローチャート: 判断 377">
          <a:extLst>
            <a:ext uri="{FF2B5EF4-FFF2-40B4-BE49-F238E27FC236}">
              <a16:creationId xmlns:a16="http://schemas.microsoft.com/office/drawing/2014/main" id="{6D18FA02-9E10-41F4-A052-ED2E02348329}"/>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9" name="テキスト ボックス 378">
          <a:extLst>
            <a:ext uri="{FF2B5EF4-FFF2-40B4-BE49-F238E27FC236}">
              <a16:creationId xmlns:a16="http://schemas.microsoft.com/office/drawing/2014/main" id="{65F9C6C2-9111-4C4C-80A5-CBED778F73EB}"/>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A678D0B1-5FAD-4BF1-A522-6B1727C3CCE3}"/>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1" name="テキスト ボックス 380">
          <a:extLst>
            <a:ext uri="{FF2B5EF4-FFF2-40B4-BE49-F238E27FC236}">
              <a16:creationId xmlns:a16="http://schemas.microsoft.com/office/drawing/2014/main" id="{C4C50B93-9E5F-4D31-8D20-AE1ED0A7536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98607B59-9C5A-459D-915D-B8F54C7CAFC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85831E1B-A058-436A-A56F-9C9AFD9C239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4E059B-561C-4B58-8568-9BAD8935395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833CDF4-C3AA-4FC7-8F32-5E89428ECFF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6C5FDED-2C39-484C-9772-A28F96A301D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7" name="楕円 386">
          <a:extLst>
            <a:ext uri="{FF2B5EF4-FFF2-40B4-BE49-F238E27FC236}">
              <a16:creationId xmlns:a16="http://schemas.microsoft.com/office/drawing/2014/main" id="{75A6367A-0337-4FD4-8912-295A0BD6BF67}"/>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8" name="公債費該当値テキスト">
          <a:extLst>
            <a:ext uri="{FF2B5EF4-FFF2-40B4-BE49-F238E27FC236}">
              <a16:creationId xmlns:a16="http://schemas.microsoft.com/office/drawing/2014/main" id="{6EDEAFD4-5968-426E-AE5B-2A454574C8DF}"/>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9" name="楕円 388">
          <a:extLst>
            <a:ext uri="{FF2B5EF4-FFF2-40B4-BE49-F238E27FC236}">
              <a16:creationId xmlns:a16="http://schemas.microsoft.com/office/drawing/2014/main" id="{C9A5A9EF-323E-4128-A932-9B4005DA920F}"/>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0" name="テキスト ボックス 389">
          <a:extLst>
            <a:ext uri="{FF2B5EF4-FFF2-40B4-BE49-F238E27FC236}">
              <a16:creationId xmlns:a16="http://schemas.microsoft.com/office/drawing/2014/main" id="{B2516E33-9E59-4C4C-B324-B53DEBEB414A}"/>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a:extLst>
            <a:ext uri="{FF2B5EF4-FFF2-40B4-BE49-F238E27FC236}">
              <a16:creationId xmlns:a16="http://schemas.microsoft.com/office/drawing/2014/main" id="{466EAB04-0E20-4851-AE26-5A387194F744}"/>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4CFF1355-7D92-4F75-A541-CB9BA481485A}"/>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3" name="楕円 392">
          <a:extLst>
            <a:ext uri="{FF2B5EF4-FFF2-40B4-BE49-F238E27FC236}">
              <a16:creationId xmlns:a16="http://schemas.microsoft.com/office/drawing/2014/main" id="{968C5131-F4A0-4B75-A18B-CBA309201B9D}"/>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4" name="テキスト ボックス 393">
          <a:extLst>
            <a:ext uri="{FF2B5EF4-FFF2-40B4-BE49-F238E27FC236}">
              <a16:creationId xmlns:a16="http://schemas.microsoft.com/office/drawing/2014/main" id="{DACEA027-B3C2-4079-8D9E-70C5C1AC0D97}"/>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5" name="楕円 394">
          <a:extLst>
            <a:ext uri="{FF2B5EF4-FFF2-40B4-BE49-F238E27FC236}">
              <a16:creationId xmlns:a16="http://schemas.microsoft.com/office/drawing/2014/main" id="{BFFF1031-A661-4539-A7E7-AD2839A4B80D}"/>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6" name="テキスト ボックス 395">
          <a:extLst>
            <a:ext uri="{FF2B5EF4-FFF2-40B4-BE49-F238E27FC236}">
              <a16:creationId xmlns:a16="http://schemas.microsoft.com/office/drawing/2014/main" id="{B54CA598-CFEB-481B-AB8F-FC0556B1636E}"/>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550D7A1D-0650-425E-9168-698330DD412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3B6E93A9-7A73-48D9-BA9C-D6E12B4B83A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2B510D9D-6535-4074-AE23-6B2421641AD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DFEAC7DE-9656-47AF-BF30-A31B283FCA7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91A2A813-F456-4868-B5F0-D54C82803C0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EBDDEE2B-57F7-4AB8-B3C4-BD9A838F8EA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1FF9F4BA-1C08-4B58-AB70-52CD7732657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9485FBE9-28BF-42AE-9C0D-D96E671DB40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637C731A-9030-4DC1-AC35-3EDCF103D66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CBFA8519-9B0E-42C1-9A4C-C787D19E08E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6913AF-B837-49CC-BC05-CC060305152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っている要因としては、全体の経常収支比率に対して公債費に係る経常収支比率の割合が低いこと、その他の経費が経常収支比率の割合の半分以上を占めている現状である。中でも、繰出金、補助金等に係る経常収支比率に対して、相対的に高くなっていることも要因の一つとして考えられる。今後においても、繰出金、補助金等に係る経常収支の内容を検討し改善することにより適正化を図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837915AB-8B03-4D56-A5E4-788C7DD4827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515F0274-5B43-476D-9B51-D3F68DFC165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3B4251D8-0A9D-4732-91D6-57D8CD3090F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BD831051-D23C-4441-AFE5-D5FDBE44380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6A83B1A4-1B14-46D8-8767-CBD869D0ADC6}"/>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CF15AEA7-B5D0-4449-8A87-51B649364DD9}"/>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A77A8E68-E0C1-4BE9-BE9A-066E09BA1A2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AE241395-1A96-4884-B741-796152B3A51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24CCF99D-9035-4268-AD81-7F17B7A2322B}"/>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F4CFEB0B-859E-400D-92FF-46975C4EA1B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BAB5A386-DA57-4833-BB1F-D2D3510F6121}"/>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4E1CBC7C-64CE-47F7-9F07-E604EF8E13A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700D5D39-791A-4BEF-B4B8-BB67EA6AEB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34598B6B-40AB-419D-9827-D0CFBB0E05B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57ED818D-5AE8-42C6-BF6E-67C4806F5BBD}"/>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5954B89C-5ACD-4FA7-8440-BD927DA9EF55}"/>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57C717FC-36F4-45C4-907A-37E62D6B3F19}"/>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B83C8EB9-5015-4611-AC1B-61D94E800B45}"/>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A976591F-194E-4E68-93FD-6EE5AB11423C}"/>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133858</xdr:rowOff>
    </xdr:to>
    <xdr:cxnSp macro="">
      <xdr:nvCxnSpPr>
        <xdr:cNvPr id="427" name="直線コネクタ 426">
          <a:extLst>
            <a:ext uri="{FF2B5EF4-FFF2-40B4-BE49-F238E27FC236}">
              <a16:creationId xmlns:a16="http://schemas.microsoft.com/office/drawing/2014/main" id="{2E2FD069-E409-4DF7-B9D2-D54EF4E9C799}"/>
            </a:ext>
          </a:extLst>
        </xdr:cNvPr>
        <xdr:cNvCxnSpPr/>
      </xdr:nvCxnSpPr>
      <xdr:spPr>
        <a:xfrm flipV="1">
          <a:off x="15671800" y="131297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AC7E20F9-5F5E-42C9-8917-E19562057FE5}"/>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4540BF78-FFA6-49F7-84D3-D2E42DBF0E43}"/>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133858</xdr:rowOff>
    </xdr:to>
    <xdr:cxnSp macro="">
      <xdr:nvCxnSpPr>
        <xdr:cNvPr id="430" name="直線コネクタ 429">
          <a:extLst>
            <a:ext uri="{FF2B5EF4-FFF2-40B4-BE49-F238E27FC236}">
              <a16:creationId xmlns:a16="http://schemas.microsoft.com/office/drawing/2014/main" id="{E24C0D67-4B05-4155-B9ED-546CC35682D0}"/>
            </a:ext>
          </a:extLst>
        </xdr:cNvPr>
        <xdr:cNvCxnSpPr/>
      </xdr:nvCxnSpPr>
      <xdr:spPr>
        <a:xfrm>
          <a:off x="14782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99D19575-E170-4582-B435-A10406376FCD}"/>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28A4858D-83E5-423A-9A55-48285C9EDE4E}"/>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156718</xdr:rowOff>
    </xdr:to>
    <xdr:cxnSp macro="">
      <xdr:nvCxnSpPr>
        <xdr:cNvPr id="433" name="直線コネクタ 432">
          <a:extLst>
            <a:ext uri="{FF2B5EF4-FFF2-40B4-BE49-F238E27FC236}">
              <a16:creationId xmlns:a16="http://schemas.microsoft.com/office/drawing/2014/main" id="{C24A943F-9B3A-476C-8D93-7A32F410D558}"/>
            </a:ext>
          </a:extLst>
        </xdr:cNvPr>
        <xdr:cNvCxnSpPr/>
      </xdr:nvCxnSpPr>
      <xdr:spPr>
        <a:xfrm flipV="1">
          <a:off x="13893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4" name="フローチャート: 判断 433">
          <a:extLst>
            <a:ext uri="{FF2B5EF4-FFF2-40B4-BE49-F238E27FC236}">
              <a16:creationId xmlns:a16="http://schemas.microsoft.com/office/drawing/2014/main" id="{C9EFF003-9561-4C13-A392-8C8BC8660E7F}"/>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35" name="テキスト ボックス 434">
          <a:extLst>
            <a:ext uri="{FF2B5EF4-FFF2-40B4-BE49-F238E27FC236}">
              <a16:creationId xmlns:a16="http://schemas.microsoft.com/office/drawing/2014/main" id="{8F4C419D-8F04-4DA6-90B2-C6226EC9C9A5}"/>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FCD2F1C-10A9-484D-A852-C64ABE50608F}"/>
            </a:ext>
          </a:extLst>
        </xdr:cNvPr>
        <xdr:cNvCxnSpPr/>
      </xdr:nvCxnSpPr>
      <xdr:spPr>
        <a:xfrm>
          <a:off x="13004800" y="132897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7" name="フローチャート: 判断 436">
          <a:extLst>
            <a:ext uri="{FF2B5EF4-FFF2-40B4-BE49-F238E27FC236}">
              <a16:creationId xmlns:a16="http://schemas.microsoft.com/office/drawing/2014/main" id="{2B6C2E08-BF9B-4AC0-85EB-6390EAEBAD67}"/>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8" name="テキスト ボックス 437">
          <a:extLst>
            <a:ext uri="{FF2B5EF4-FFF2-40B4-BE49-F238E27FC236}">
              <a16:creationId xmlns:a16="http://schemas.microsoft.com/office/drawing/2014/main" id="{7BB1E2D1-0F3B-449C-8750-CC015B71BFE2}"/>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39" name="フローチャート: 判断 438">
          <a:extLst>
            <a:ext uri="{FF2B5EF4-FFF2-40B4-BE49-F238E27FC236}">
              <a16:creationId xmlns:a16="http://schemas.microsoft.com/office/drawing/2014/main" id="{07EF5330-EEA8-4BE2-8D48-842FED44EDD6}"/>
            </a:ext>
          </a:extLst>
        </xdr:cNvPr>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40" name="テキスト ボックス 439">
          <a:extLst>
            <a:ext uri="{FF2B5EF4-FFF2-40B4-BE49-F238E27FC236}">
              <a16:creationId xmlns:a16="http://schemas.microsoft.com/office/drawing/2014/main" id="{81A9C7EB-2D86-43BD-8446-C32B16398AF8}"/>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EB4CC7B4-0E7C-4B65-A934-E4BAA74620C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DC5A981-C36A-4789-BED6-931991008DB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A9441F5-7A8A-452F-B9BD-FDFE5655775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8CBD970-3E77-4997-97A9-35C46581D60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F26AE24-F513-4827-8B8C-F6D10EF7DE8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6" name="楕円 445">
          <a:extLst>
            <a:ext uri="{FF2B5EF4-FFF2-40B4-BE49-F238E27FC236}">
              <a16:creationId xmlns:a16="http://schemas.microsoft.com/office/drawing/2014/main" id="{A9422BC1-0892-438B-AD57-E4135396C04F}"/>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47" name="公債費以外該当値テキスト">
          <a:extLst>
            <a:ext uri="{FF2B5EF4-FFF2-40B4-BE49-F238E27FC236}">
              <a16:creationId xmlns:a16="http://schemas.microsoft.com/office/drawing/2014/main" id="{5D7F4E4E-0DEF-48FF-8AE3-B79D51B8C5F2}"/>
            </a:ext>
          </a:extLst>
        </xdr:cNvPr>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a:extLst>
            <a:ext uri="{FF2B5EF4-FFF2-40B4-BE49-F238E27FC236}">
              <a16:creationId xmlns:a16="http://schemas.microsoft.com/office/drawing/2014/main" id="{A1D4BB14-16B6-4698-95BA-EB209F55DFB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9" name="テキスト ボックス 448">
          <a:extLst>
            <a:ext uri="{FF2B5EF4-FFF2-40B4-BE49-F238E27FC236}">
              <a16:creationId xmlns:a16="http://schemas.microsoft.com/office/drawing/2014/main" id="{09D6F4CC-0EF6-410E-BDD7-9C2BBF22DB5F}"/>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0" name="楕円 449">
          <a:extLst>
            <a:ext uri="{FF2B5EF4-FFF2-40B4-BE49-F238E27FC236}">
              <a16:creationId xmlns:a16="http://schemas.microsoft.com/office/drawing/2014/main" id="{77FD5F75-F7B8-44CE-9603-2EC98CB5D92E}"/>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1" name="テキスト ボックス 450">
          <a:extLst>
            <a:ext uri="{FF2B5EF4-FFF2-40B4-BE49-F238E27FC236}">
              <a16:creationId xmlns:a16="http://schemas.microsoft.com/office/drawing/2014/main" id="{40D2CA43-178A-4870-BBC6-35D6FF1499F6}"/>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2" name="楕円 451">
          <a:extLst>
            <a:ext uri="{FF2B5EF4-FFF2-40B4-BE49-F238E27FC236}">
              <a16:creationId xmlns:a16="http://schemas.microsoft.com/office/drawing/2014/main" id="{27D5103F-0DEA-42BE-8A2D-1E9D44173874}"/>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3" name="テキスト ボックス 452">
          <a:extLst>
            <a:ext uri="{FF2B5EF4-FFF2-40B4-BE49-F238E27FC236}">
              <a16:creationId xmlns:a16="http://schemas.microsoft.com/office/drawing/2014/main" id="{8BDBA1B9-9B1B-4A29-A59C-CA10BC4A914D}"/>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4" name="楕円 453">
          <a:extLst>
            <a:ext uri="{FF2B5EF4-FFF2-40B4-BE49-F238E27FC236}">
              <a16:creationId xmlns:a16="http://schemas.microsoft.com/office/drawing/2014/main" id="{925768E8-D7FA-4C8D-BCAD-BDD622AE73F2}"/>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5" name="テキスト ボックス 454">
          <a:extLst>
            <a:ext uri="{FF2B5EF4-FFF2-40B4-BE49-F238E27FC236}">
              <a16:creationId xmlns:a16="http://schemas.microsoft.com/office/drawing/2014/main" id="{8BF95E00-3875-4DCF-876F-4ACCA5F8AF29}"/>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EE046DD-E355-4D79-B07B-349BA42AF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411A55D-8739-4CCA-9440-B00A758B2BC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0A1A53F-C56B-4123-8CDE-445EEE7727B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BBAB2EF-6C8C-49FA-AEF2-3D3ECF655E1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9EC000D-E1A7-491B-B537-229ACD31BC0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3C27ACE-2175-44A9-A7D1-FD6DDFFFF82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22F5C28-116C-4220-81B6-C54BB01472C5}"/>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A377DD0-E137-487D-B1E5-CCB5FC813BA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CF65CC3-0963-4119-A2AB-BE000EB48C5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A46F516-656F-46A1-B73C-352AD1D12E1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A3CFB9C-12C7-4DA0-B34A-66EA7E44616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AAA59E3-EC41-490E-85A0-8B68BAE4697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FDFB421-C467-46D5-B161-46F7904DCD4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8C183B7-8DBF-4A0E-B40D-3ACE53837DBC}"/>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6ABD375-5D11-4571-BE40-AC03F4CD542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204A427-FF90-4C48-9431-1FB64784179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04B5B99-FEB8-4B24-AFE5-C8E3DF24EBB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B0A6751-A8CD-42E3-8415-07D3EF73C29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CD3E872-9B83-405E-BD02-D831C828E1D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3C785B1-4FEB-4ED9-9D95-7FEE49CD106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A2A81E7-0E46-4E87-8BBA-5C8DB6479C9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93BBD3D-6675-4347-A2AD-FFD92557AFD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37C3418-9CFF-4663-B8B1-08935B54B73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27E01F4-AB96-4244-9C53-04FEFC61DD9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E2D23D2-8FBD-4888-89F9-E10EB56A957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C674356-0860-420B-898E-FEB0E772E8F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93F4D26-8840-4899-BFE0-8E8E2C2AF29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14595A1-475A-4407-B8FD-6186A43D541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DB60C64-5F6E-4022-96A6-9B09F4A122E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FD36D23-F3F9-456F-9EF4-ECB03D3D585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B999E1F-CB3A-4B62-8600-92A0247D2962}"/>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DD2A0315-10B8-4411-A88E-6CB40DC2EC71}"/>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DA2C4E05-B72F-4127-92F4-5667AF2B215B}"/>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B8DB5D16-F3F3-496F-A9DC-F586BBFCC1B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769FD425-96F8-46E4-A29C-18D3FA17BE83}"/>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538A20B-B5D2-4B17-A846-FADDEB29593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5EE2F59-C4E4-4D09-88F2-B98643E3787B}"/>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C22BC2A-9DA5-483F-B8BA-70116A6F981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CB8E965-8505-4440-8494-799533A6EE1E}"/>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7050AF93-2571-4965-8C8A-CCC115361EE9}"/>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9F0A36D-BB30-4737-8E04-F34A1CB6141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C2AFBB0-94AA-4B3F-BA1B-7AC8C275A11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BB9C26E-4BBD-4A0D-AB85-12F40988D75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F75E5C3B-D2C1-4061-B31B-D0CD14CA9704}"/>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630FDC1A-1693-4D7C-95FC-6BDDFA4C9345}"/>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DC85DB75-31EF-4BAB-B499-A958571E9EBA}"/>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C0F67EBE-71BF-4FB2-BEBD-647425289216}"/>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B412449B-9607-47EA-BDAA-129D4F1F2A3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25151</xdr:rowOff>
    </xdr:from>
    <xdr:to>
      <xdr:col>29</xdr:col>
      <xdr:colOff>127000</xdr:colOff>
      <xdr:row>18</xdr:row>
      <xdr:rowOff>75512</xdr:rowOff>
    </xdr:to>
    <xdr:cxnSp macro="">
      <xdr:nvCxnSpPr>
        <xdr:cNvPr id="50" name="直線コネクタ 49">
          <a:extLst>
            <a:ext uri="{FF2B5EF4-FFF2-40B4-BE49-F238E27FC236}">
              <a16:creationId xmlns:a16="http://schemas.microsoft.com/office/drawing/2014/main" id="{B9A3F994-D396-453C-8763-4FF280F9E29B}"/>
            </a:ext>
          </a:extLst>
        </xdr:cNvPr>
        <xdr:cNvCxnSpPr/>
      </xdr:nvCxnSpPr>
      <xdr:spPr bwMode="auto">
        <a:xfrm>
          <a:off x="5003800" y="3158876"/>
          <a:ext cx="647700" cy="5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A4470F23-E1BC-49B0-83FB-335872630B11}"/>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414DB415-98EE-466A-9154-9EA25CCB1391}"/>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25151</xdr:rowOff>
    </xdr:from>
    <xdr:to>
      <xdr:col>26</xdr:col>
      <xdr:colOff>50800</xdr:colOff>
      <xdr:row>18</xdr:row>
      <xdr:rowOff>57346</xdr:rowOff>
    </xdr:to>
    <xdr:cxnSp macro="">
      <xdr:nvCxnSpPr>
        <xdr:cNvPr id="53" name="直線コネクタ 52">
          <a:extLst>
            <a:ext uri="{FF2B5EF4-FFF2-40B4-BE49-F238E27FC236}">
              <a16:creationId xmlns:a16="http://schemas.microsoft.com/office/drawing/2014/main" id="{4F32D303-83E5-48E1-85DC-EAC5A30379BB}"/>
            </a:ext>
          </a:extLst>
        </xdr:cNvPr>
        <xdr:cNvCxnSpPr/>
      </xdr:nvCxnSpPr>
      <xdr:spPr bwMode="auto">
        <a:xfrm flipV="1">
          <a:off x="4305300" y="315887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77351</xdr:rowOff>
    </xdr:from>
    <xdr:to>
      <xdr:col>26</xdr:col>
      <xdr:colOff>101600</xdr:colOff>
      <xdr:row>17</xdr:row>
      <xdr:rowOff>7501</xdr:rowOff>
    </xdr:to>
    <xdr:sp macro="" textlink="">
      <xdr:nvSpPr>
        <xdr:cNvPr id="54" name="フローチャート: 判断 53">
          <a:extLst>
            <a:ext uri="{FF2B5EF4-FFF2-40B4-BE49-F238E27FC236}">
              <a16:creationId xmlns:a16="http://schemas.microsoft.com/office/drawing/2014/main" id="{07727A28-4A62-4BF3-B60B-46962A80C93F}"/>
            </a:ext>
          </a:extLst>
        </xdr:cNvPr>
        <xdr:cNvSpPr/>
      </xdr:nvSpPr>
      <xdr:spPr bwMode="auto">
        <a:xfrm>
          <a:off x="49530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17678</xdr:rowOff>
    </xdr:from>
    <xdr:ext cx="736600" cy="259045"/>
    <xdr:sp macro="" textlink="">
      <xdr:nvSpPr>
        <xdr:cNvPr id="55" name="テキスト ボックス 54">
          <a:extLst>
            <a:ext uri="{FF2B5EF4-FFF2-40B4-BE49-F238E27FC236}">
              <a16:creationId xmlns:a16="http://schemas.microsoft.com/office/drawing/2014/main" id="{76019AFD-4C92-43B7-A7FA-C6EADE83BFC5}"/>
            </a:ext>
          </a:extLst>
        </xdr:cNvPr>
        <xdr:cNvSpPr txBox="1"/>
      </xdr:nvSpPr>
      <xdr:spPr>
        <a:xfrm>
          <a:off x="4622800" y="263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57346</xdr:rowOff>
    </xdr:from>
    <xdr:to>
      <xdr:col>22</xdr:col>
      <xdr:colOff>114300</xdr:colOff>
      <xdr:row>18</xdr:row>
      <xdr:rowOff>60615</xdr:rowOff>
    </xdr:to>
    <xdr:cxnSp macro="">
      <xdr:nvCxnSpPr>
        <xdr:cNvPr id="56" name="直線コネクタ 55">
          <a:extLst>
            <a:ext uri="{FF2B5EF4-FFF2-40B4-BE49-F238E27FC236}">
              <a16:creationId xmlns:a16="http://schemas.microsoft.com/office/drawing/2014/main" id="{BBA69362-ABC4-423B-BAA6-FB5809B628C1}"/>
            </a:ext>
          </a:extLst>
        </xdr:cNvPr>
        <xdr:cNvCxnSpPr/>
      </xdr:nvCxnSpPr>
      <xdr:spPr bwMode="auto">
        <a:xfrm flipV="1">
          <a:off x="3606800" y="3191071"/>
          <a:ext cx="698500" cy="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95502</xdr:rowOff>
    </xdr:from>
    <xdr:to>
      <xdr:col>22</xdr:col>
      <xdr:colOff>165100</xdr:colOff>
      <xdr:row>17</xdr:row>
      <xdr:rowOff>25652</xdr:rowOff>
    </xdr:to>
    <xdr:sp macro="" textlink="">
      <xdr:nvSpPr>
        <xdr:cNvPr id="57" name="フローチャート: 判断 56">
          <a:extLst>
            <a:ext uri="{FF2B5EF4-FFF2-40B4-BE49-F238E27FC236}">
              <a16:creationId xmlns:a16="http://schemas.microsoft.com/office/drawing/2014/main" id="{BF3C5F31-4C94-47D5-BD7F-F0619C10E18B}"/>
            </a:ext>
          </a:extLst>
        </xdr:cNvPr>
        <xdr:cNvSpPr/>
      </xdr:nvSpPr>
      <xdr:spPr bwMode="auto">
        <a:xfrm>
          <a:off x="4254500" y="288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35829</xdr:rowOff>
    </xdr:from>
    <xdr:ext cx="762000" cy="259045"/>
    <xdr:sp macro="" textlink="">
      <xdr:nvSpPr>
        <xdr:cNvPr id="58" name="テキスト ボックス 57">
          <a:extLst>
            <a:ext uri="{FF2B5EF4-FFF2-40B4-BE49-F238E27FC236}">
              <a16:creationId xmlns:a16="http://schemas.microsoft.com/office/drawing/2014/main" id="{29EFB881-7B94-41D6-A999-E42EC6DE4B63}"/>
            </a:ext>
          </a:extLst>
        </xdr:cNvPr>
        <xdr:cNvSpPr txBox="1"/>
      </xdr:nvSpPr>
      <xdr:spPr>
        <a:xfrm>
          <a:off x="3924300" y="26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60615</xdr:rowOff>
    </xdr:from>
    <xdr:to>
      <xdr:col>18</xdr:col>
      <xdr:colOff>177800</xdr:colOff>
      <xdr:row>18</xdr:row>
      <xdr:rowOff>70467</xdr:rowOff>
    </xdr:to>
    <xdr:cxnSp macro="">
      <xdr:nvCxnSpPr>
        <xdr:cNvPr id="59" name="直線コネクタ 58">
          <a:extLst>
            <a:ext uri="{FF2B5EF4-FFF2-40B4-BE49-F238E27FC236}">
              <a16:creationId xmlns:a16="http://schemas.microsoft.com/office/drawing/2014/main" id="{EC0D6D6F-5563-4CEB-B9BA-58C2229489AD}"/>
            </a:ext>
          </a:extLst>
        </xdr:cNvPr>
        <xdr:cNvCxnSpPr/>
      </xdr:nvCxnSpPr>
      <xdr:spPr bwMode="auto">
        <a:xfrm flipV="1">
          <a:off x="2908300" y="3194340"/>
          <a:ext cx="698500" cy="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135095</xdr:rowOff>
    </xdr:from>
    <xdr:to>
      <xdr:col>19</xdr:col>
      <xdr:colOff>38100</xdr:colOff>
      <xdr:row>17</xdr:row>
      <xdr:rowOff>65245</xdr:rowOff>
    </xdr:to>
    <xdr:sp macro="" textlink="">
      <xdr:nvSpPr>
        <xdr:cNvPr id="60" name="フローチャート: 判断 59">
          <a:extLst>
            <a:ext uri="{FF2B5EF4-FFF2-40B4-BE49-F238E27FC236}">
              <a16:creationId xmlns:a16="http://schemas.microsoft.com/office/drawing/2014/main" id="{458E7709-8332-479D-AD18-52C8F13A5AFA}"/>
            </a:ext>
          </a:extLst>
        </xdr:cNvPr>
        <xdr:cNvSpPr/>
      </xdr:nvSpPr>
      <xdr:spPr bwMode="auto">
        <a:xfrm>
          <a:off x="3556000" y="2925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75422</xdr:rowOff>
    </xdr:from>
    <xdr:ext cx="762000" cy="259045"/>
    <xdr:sp macro="" textlink="">
      <xdr:nvSpPr>
        <xdr:cNvPr id="61" name="テキスト ボックス 60">
          <a:extLst>
            <a:ext uri="{FF2B5EF4-FFF2-40B4-BE49-F238E27FC236}">
              <a16:creationId xmlns:a16="http://schemas.microsoft.com/office/drawing/2014/main" id="{2B082DFE-6E61-4688-A1E3-6CB5581F09FE}"/>
            </a:ext>
          </a:extLst>
        </xdr:cNvPr>
        <xdr:cNvSpPr txBox="1"/>
      </xdr:nvSpPr>
      <xdr:spPr>
        <a:xfrm>
          <a:off x="3225800" y="26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152804</xdr:rowOff>
    </xdr:from>
    <xdr:to>
      <xdr:col>15</xdr:col>
      <xdr:colOff>101600</xdr:colOff>
      <xdr:row>17</xdr:row>
      <xdr:rowOff>82954</xdr:rowOff>
    </xdr:to>
    <xdr:sp macro="" textlink="">
      <xdr:nvSpPr>
        <xdr:cNvPr id="62" name="フローチャート: 判断 61">
          <a:extLst>
            <a:ext uri="{FF2B5EF4-FFF2-40B4-BE49-F238E27FC236}">
              <a16:creationId xmlns:a16="http://schemas.microsoft.com/office/drawing/2014/main" id="{0F71D17B-45B7-4F4C-AA99-8B7BBA2A3ADD}"/>
            </a:ext>
          </a:extLst>
        </xdr:cNvPr>
        <xdr:cNvSpPr/>
      </xdr:nvSpPr>
      <xdr:spPr bwMode="auto">
        <a:xfrm>
          <a:off x="2857500" y="2943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93131</xdr:rowOff>
    </xdr:from>
    <xdr:ext cx="762000" cy="259045"/>
    <xdr:sp macro="" textlink="">
      <xdr:nvSpPr>
        <xdr:cNvPr id="63" name="テキスト ボックス 62">
          <a:extLst>
            <a:ext uri="{FF2B5EF4-FFF2-40B4-BE49-F238E27FC236}">
              <a16:creationId xmlns:a16="http://schemas.microsoft.com/office/drawing/2014/main" id="{9E02B1F4-6C8E-4B47-BBE5-7EF6A5CE9A15}"/>
            </a:ext>
          </a:extLst>
        </xdr:cNvPr>
        <xdr:cNvSpPr txBox="1"/>
      </xdr:nvSpPr>
      <xdr:spPr>
        <a:xfrm>
          <a:off x="2527300" y="27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936846E-E619-49A7-8087-A8413829B89B}"/>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3D60102-E6AB-465C-9708-13154B770F8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6F690F3-2ED3-4551-B5C4-D9106836F6C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B20FE35-A231-4A86-9E1A-033C3562DC8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DC54E00-2554-4C23-BFFD-78D907355A41}"/>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24712</xdr:rowOff>
    </xdr:from>
    <xdr:to>
      <xdr:col>29</xdr:col>
      <xdr:colOff>177800</xdr:colOff>
      <xdr:row>18</xdr:row>
      <xdr:rowOff>126312</xdr:rowOff>
    </xdr:to>
    <xdr:sp macro="" textlink="">
      <xdr:nvSpPr>
        <xdr:cNvPr id="69" name="楕円 68">
          <a:extLst>
            <a:ext uri="{FF2B5EF4-FFF2-40B4-BE49-F238E27FC236}">
              <a16:creationId xmlns:a16="http://schemas.microsoft.com/office/drawing/2014/main" id="{A15C42DB-A171-4926-8597-9A289C910332}"/>
            </a:ext>
          </a:extLst>
        </xdr:cNvPr>
        <xdr:cNvSpPr/>
      </xdr:nvSpPr>
      <xdr:spPr bwMode="auto">
        <a:xfrm>
          <a:off x="5600700" y="315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168239</xdr:rowOff>
    </xdr:from>
    <xdr:ext cx="762000" cy="259045"/>
    <xdr:sp macro="" textlink="">
      <xdr:nvSpPr>
        <xdr:cNvPr id="70" name="人口1人当たり決算額の推移該当値テキスト130">
          <a:extLst>
            <a:ext uri="{FF2B5EF4-FFF2-40B4-BE49-F238E27FC236}">
              <a16:creationId xmlns:a16="http://schemas.microsoft.com/office/drawing/2014/main" id="{98D0E114-FF70-470F-859E-EBEE87D38659}"/>
            </a:ext>
          </a:extLst>
        </xdr:cNvPr>
        <xdr:cNvSpPr txBox="1"/>
      </xdr:nvSpPr>
      <xdr:spPr>
        <a:xfrm>
          <a:off x="5740400" y="313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145801</xdr:rowOff>
    </xdr:from>
    <xdr:to>
      <xdr:col>26</xdr:col>
      <xdr:colOff>101600</xdr:colOff>
      <xdr:row>18</xdr:row>
      <xdr:rowOff>75951</xdr:rowOff>
    </xdr:to>
    <xdr:sp macro="" textlink="">
      <xdr:nvSpPr>
        <xdr:cNvPr id="71" name="楕円 70">
          <a:extLst>
            <a:ext uri="{FF2B5EF4-FFF2-40B4-BE49-F238E27FC236}">
              <a16:creationId xmlns:a16="http://schemas.microsoft.com/office/drawing/2014/main" id="{53D3A956-E7F7-47AF-917B-1C7BA9FCE0B5}"/>
            </a:ext>
          </a:extLst>
        </xdr:cNvPr>
        <xdr:cNvSpPr/>
      </xdr:nvSpPr>
      <xdr:spPr bwMode="auto">
        <a:xfrm>
          <a:off x="4953000" y="310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60728</xdr:rowOff>
    </xdr:from>
    <xdr:ext cx="736600" cy="259045"/>
    <xdr:sp macro="" textlink="">
      <xdr:nvSpPr>
        <xdr:cNvPr id="72" name="テキスト ボックス 71">
          <a:extLst>
            <a:ext uri="{FF2B5EF4-FFF2-40B4-BE49-F238E27FC236}">
              <a16:creationId xmlns:a16="http://schemas.microsoft.com/office/drawing/2014/main" id="{0B392ECD-B2C1-449F-9A03-CDED6DF4CEF4}"/>
            </a:ext>
          </a:extLst>
        </xdr:cNvPr>
        <xdr:cNvSpPr txBox="1"/>
      </xdr:nvSpPr>
      <xdr:spPr>
        <a:xfrm>
          <a:off x="4622800" y="319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6546</xdr:rowOff>
    </xdr:from>
    <xdr:to>
      <xdr:col>22</xdr:col>
      <xdr:colOff>165100</xdr:colOff>
      <xdr:row>18</xdr:row>
      <xdr:rowOff>108146</xdr:rowOff>
    </xdr:to>
    <xdr:sp macro="" textlink="">
      <xdr:nvSpPr>
        <xdr:cNvPr id="73" name="楕円 72">
          <a:extLst>
            <a:ext uri="{FF2B5EF4-FFF2-40B4-BE49-F238E27FC236}">
              <a16:creationId xmlns:a16="http://schemas.microsoft.com/office/drawing/2014/main" id="{439D631D-F508-4064-8FE0-CFE33C5DE91E}"/>
            </a:ext>
          </a:extLst>
        </xdr:cNvPr>
        <xdr:cNvSpPr/>
      </xdr:nvSpPr>
      <xdr:spPr bwMode="auto">
        <a:xfrm>
          <a:off x="4254500" y="314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92923</xdr:rowOff>
    </xdr:from>
    <xdr:ext cx="762000" cy="259045"/>
    <xdr:sp macro="" textlink="">
      <xdr:nvSpPr>
        <xdr:cNvPr id="74" name="テキスト ボックス 73">
          <a:extLst>
            <a:ext uri="{FF2B5EF4-FFF2-40B4-BE49-F238E27FC236}">
              <a16:creationId xmlns:a16="http://schemas.microsoft.com/office/drawing/2014/main" id="{9504D13A-9088-4032-8E73-63374D9C3E0C}"/>
            </a:ext>
          </a:extLst>
        </xdr:cNvPr>
        <xdr:cNvSpPr txBox="1"/>
      </xdr:nvSpPr>
      <xdr:spPr>
        <a:xfrm>
          <a:off x="3924300" y="32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9815</xdr:rowOff>
    </xdr:from>
    <xdr:to>
      <xdr:col>19</xdr:col>
      <xdr:colOff>38100</xdr:colOff>
      <xdr:row>18</xdr:row>
      <xdr:rowOff>111415</xdr:rowOff>
    </xdr:to>
    <xdr:sp macro="" textlink="">
      <xdr:nvSpPr>
        <xdr:cNvPr id="75" name="楕円 74">
          <a:extLst>
            <a:ext uri="{FF2B5EF4-FFF2-40B4-BE49-F238E27FC236}">
              <a16:creationId xmlns:a16="http://schemas.microsoft.com/office/drawing/2014/main" id="{108ECEA0-73DC-4BE9-AA83-9E2BF751C71C}"/>
            </a:ext>
          </a:extLst>
        </xdr:cNvPr>
        <xdr:cNvSpPr/>
      </xdr:nvSpPr>
      <xdr:spPr bwMode="auto">
        <a:xfrm>
          <a:off x="3556000" y="314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96192</xdr:rowOff>
    </xdr:from>
    <xdr:ext cx="762000" cy="259045"/>
    <xdr:sp macro="" textlink="">
      <xdr:nvSpPr>
        <xdr:cNvPr id="76" name="テキスト ボックス 75">
          <a:extLst>
            <a:ext uri="{FF2B5EF4-FFF2-40B4-BE49-F238E27FC236}">
              <a16:creationId xmlns:a16="http://schemas.microsoft.com/office/drawing/2014/main" id="{4DBBC37A-CA12-42E2-8177-C46B1EB75266}"/>
            </a:ext>
          </a:extLst>
        </xdr:cNvPr>
        <xdr:cNvSpPr txBox="1"/>
      </xdr:nvSpPr>
      <xdr:spPr>
        <a:xfrm>
          <a:off x="3225800" y="32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19667</xdr:rowOff>
    </xdr:from>
    <xdr:to>
      <xdr:col>15</xdr:col>
      <xdr:colOff>101600</xdr:colOff>
      <xdr:row>18</xdr:row>
      <xdr:rowOff>121267</xdr:rowOff>
    </xdr:to>
    <xdr:sp macro="" textlink="">
      <xdr:nvSpPr>
        <xdr:cNvPr id="77" name="楕円 76">
          <a:extLst>
            <a:ext uri="{FF2B5EF4-FFF2-40B4-BE49-F238E27FC236}">
              <a16:creationId xmlns:a16="http://schemas.microsoft.com/office/drawing/2014/main" id="{68C3327D-0644-4F33-B999-5AFDCFD5DCEC}"/>
            </a:ext>
          </a:extLst>
        </xdr:cNvPr>
        <xdr:cNvSpPr/>
      </xdr:nvSpPr>
      <xdr:spPr bwMode="auto">
        <a:xfrm>
          <a:off x="2857500" y="315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106044</xdr:rowOff>
    </xdr:from>
    <xdr:ext cx="762000" cy="259045"/>
    <xdr:sp macro="" textlink="">
      <xdr:nvSpPr>
        <xdr:cNvPr id="78" name="テキスト ボックス 77">
          <a:extLst>
            <a:ext uri="{FF2B5EF4-FFF2-40B4-BE49-F238E27FC236}">
              <a16:creationId xmlns:a16="http://schemas.microsoft.com/office/drawing/2014/main" id="{5ADB0FC6-877B-4051-8BE8-6B34FE7B3CF2}"/>
            </a:ext>
          </a:extLst>
        </xdr:cNvPr>
        <xdr:cNvSpPr txBox="1"/>
      </xdr:nvSpPr>
      <xdr:spPr>
        <a:xfrm>
          <a:off x="2527300" y="3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B97C56E0-40B3-4EC2-8C0C-82879CD3040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D71D6CB-2B80-44CA-8E79-B05472EBC414}"/>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5EEAA287-AD93-44F4-84E5-7BDFE48B094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C6490D25-CE00-41CB-88C7-71A171E2FBB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140F6D20-C8F5-4CF9-A39C-88C0AE3AFD6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5A1640C-8E8D-4E75-A59C-F9B69BD5196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259B7F55-38E0-40F8-B08C-E1223B9BA66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2E57A34-4E6B-4C5C-9622-0FF0A22E480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26BEF023-7007-4623-A4D1-DE1E0B41A22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4CE88F2-4B87-4367-917A-9C9652ADADA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44A58812-72FB-4D60-8096-E18A175A9F3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C6A8A39B-085C-40C7-B049-ED9D547AA9F4}"/>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2A7658D-FF9B-4073-BACC-70C0CA594A2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1CEB3DB9-714D-4501-9121-F54565C2689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DB9E6D1-7F14-4C90-8D0D-6CD2790263B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F28C1C9-EA01-4EE1-B201-4FEEF86204AB}"/>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332A5BE6-897A-484B-9645-3E98ACB4E1EB}"/>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A426ACCC-21B1-4684-AB55-8D7CEEDF6AD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214D43D3-CCF5-4F95-BD3A-72A40DAF934A}"/>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9723FD58-06BC-46BB-97D6-D7035702DF0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F709FD42-C60C-4DFE-8FE7-484BFC96379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DF502DB-0152-4033-98BD-9A52AD7F3E5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363F3BD3-3DDE-4AB8-A461-817CBF540EA7}"/>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5EB3CC3B-66EF-47BF-8AEC-7A1253567F15}"/>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1A3B2213-B0A5-423B-99AD-C13C4C9C7FF4}"/>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75C8BC9-011C-44D0-9D42-D20C3A97FF4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A93EB425-5F48-4383-9FED-29BDB2477FD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B8ABD3FB-E744-4B6E-8823-759EB762464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40ABFB16-1AF1-42BE-90D0-3B8E4BAE8A3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E178150C-3E24-4A72-AC47-53DE7C075403}"/>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F1EB1FD0-040F-416E-A11C-41672B347B8C}"/>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979E2A10-B9C8-4CB9-A30F-8F0046CC440D}"/>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AA091662-469A-4B31-9C94-E00C66F09DCD}"/>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99835</xdr:rowOff>
    </xdr:from>
    <xdr:to>
      <xdr:col>29</xdr:col>
      <xdr:colOff>127000</xdr:colOff>
      <xdr:row>36</xdr:row>
      <xdr:rowOff>136316</xdr:rowOff>
    </xdr:to>
    <xdr:cxnSp macro="">
      <xdr:nvCxnSpPr>
        <xdr:cNvPr id="112" name="直線コネクタ 111">
          <a:extLst>
            <a:ext uri="{FF2B5EF4-FFF2-40B4-BE49-F238E27FC236}">
              <a16:creationId xmlns:a16="http://schemas.microsoft.com/office/drawing/2014/main" id="{94934909-8C98-4F30-9E06-BF2062E73028}"/>
            </a:ext>
          </a:extLst>
        </xdr:cNvPr>
        <xdr:cNvCxnSpPr/>
      </xdr:nvCxnSpPr>
      <xdr:spPr bwMode="auto">
        <a:xfrm flipV="1">
          <a:off x="5003800" y="7053085"/>
          <a:ext cx="647700" cy="3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52342DBE-89F9-4881-BD27-B8279E1CED55}"/>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DF5009A5-4056-445E-974D-6A34CBAC411E}"/>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136316</xdr:rowOff>
    </xdr:from>
    <xdr:to>
      <xdr:col>26</xdr:col>
      <xdr:colOff>50800</xdr:colOff>
      <xdr:row>36</xdr:row>
      <xdr:rowOff>149517</xdr:rowOff>
    </xdr:to>
    <xdr:cxnSp macro="">
      <xdr:nvCxnSpPr>
        <xdr:cNvPr id="115" name="直線コネクタ 114">
          <a:extLst>
            <a:ext uri="{FF2B5EF4-FFF2-40B4-BE49-F238E27FC236}">
              <a16:creationId xmlns:a16="http://schemas.microsoft.com/office/drawing/2014/main" id="{E0A479A6-1A9B-4CE3-939C-E944BAE86945}"/>
            </a:ext>
          </a:extLst>
        </xdr:cNvPr>
        <xdr:cNvCxnSpPr/>
      </xdr:nvCxnSpPr>
      <xdr:spPr bwMode="auto">
        <a:xfrm flipV="1">
          <a:off x="4305300" y="7089566"/>
          <a:ext cx="698500" cy="1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6" name="フローチャート: 判断 115">
          <a:extLst>
            <a:ext uri="{FF2B5EF4-FFF2-40B4-BE49-F238E27FC236}">
              <a16:creationId xmlns:a16="http://schemas.microsoft.com/office/drawing/2014/main" id="{58D91BCD-54EC-4DA5-854F-5DDB1BAC3723}"/>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7" name="テキスト ボックス 116">
          <a:extLst>
            <a:ext uri="{FF2B5EF4-FFF2-40B4-BE49-F238E27FC236}">
              <a16:creationId xmlns:a16="http://schemas.microsoft.com/office/drawing/2014/main" id="{554896A3-01DC-4344-93A9-1D4F2533449A}"/>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124237</xdr:rowOff>
    </xdr:from>
    <xdr:to>
      <xdr:col>22</xdr:col>
      <xdr:colOff>114300</xdr:colOff>
      <xdr:row>36</xdr:row>
      <xdr:rowOff>149517</xdr:rowOff>
    </xdr:to>
    <xdr:cxnSp macro="">
      <xdr:nvCxnSpPr>
        <xdr:cNvPr id="118" name="直線コネクタ 117">
          <a:extLst>
            <a:ext uri="{FF2B5EF4-FFF2-40B4-BE49-F238E27FC236}">
              <a16:creationId xmlns:a16="http://schemas.microsoft.com/office/drawing/2014/main" id="{E3952740-C1DF-4013-BD3A-2E7FEE7426E3}"/>
            </a:ext>
          </a:extLst>
        </xdr:cNvPr>
        <xdr:cNvCxnSpPr/>
      </xdr:nvCxnSpPr>
      <xdr:spPr bwMode="auto">
        <a:xfrm>
          <a:off x="3606800" y="7077487"/>
          <a:ext cx="698500" cy="2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19" name="フローチャート: 判断 118">
          <a:extLst>
            <a:ext uri="{FF2B5EF4-FFF2-40B4-BE49-F238E27FC236}">
              <a16:creationId xmlns:a16="http://schemas.microsoft.com/office/drawing/2014/main" id="{DBE70D92-4659-4635-A82B-CEEF9D2A3ADA}"/>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0" name="テキスト ボックス 119">
          <a:extLst>
            <a:ext uri="{FF2B5EF4-FFF2-40B4-BE49-F238E27FC236}">
              <a16:creationId xmlns:a16="http://schemas.microsoft.com/office/drawing/2014/main" id="{01C7FA04-C6E5-4E93-9862-F311B2523FE1}"/>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84747</xdr:rowOff>
    </xdr:from>
    <xdr:to>
      <xdr:col>18</xdr:col>
      <xdr:colOff>177800</xdr:colOff>
      <xdr:row>36</xdr:row>
      <xdr:rowOff>124237</xdr:rowOff>
    </xdr:to>
    <xdr:cxnSp macro="">
      <xdr:nvCxnSpPr>
        <xdr:cNvPr id="121" name="直線コネクタ 120">
          <a:extLst>
            <a:ext uri="{FF2B5EF4-FFF2-40B4-BE49-F238E27FC236}">
              <a16:creationId xmlns:a16="http://schemas.microsoft.com/office/drawing/2014/main" id="{576AA6CB-9FA2-4CD3-8860-6CA5C1135BAB}"/>
            </a:ext>
          </a:extLst>
        </xdr:cNvPr>
        <xdr:cNvCxnSpPr/>
      </xdr:nvCxnSpPr>
      <xdr:spPr bwMode="auto">
        <a:xfrm>
          <a:off x="2908300" y="7037997"/>
          <a:ext cx="698500" cy="3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2" name="フローチャート: 判断 121">
          <a:extLst>
            <a:ext uri="{FF2B5EF4-FFF2-40B4-BE49-F238E27FC236}">
              <a16:creationId xmlns:a16="http://schemas.microsoft.com/office/drawing/2014/main" id="{EBDEC333-1EA4-498B-9FA1-67AA84FC299F}"/>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3" name="テキスト ボックス 122">
          <a:extLst>
            <a:ext uri="{FF2B5EF4-FFF2-40B4-BE49-F238E27FC236}">
              <a16:creationId xmlns:a16="http://schemas.microsoft.com/office/drawing/2014/main" id="{206510BF-BECE-41A9-9887-C40F54729102}"/>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4" name="フローチャート: 判断 123">
          <a:extLst>
            <a:ext uri="{FF2B5EF4-FFF2-40B4-BE49-F238E27FC236}">
              <a16:creationId xmlns:a16="http://schemas.microsoft.com/office/drawing/2014/main" id="{65037CFE-7474-4C1D-BFE3-6AFF51E2129F}"/>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5" name="テキスト ボックス 124">
          <a:extLst>
            <a:ext uri="{FF2B5EF4-FFF2-40B4-BE49-F238E27FC236}">
              <a16:creationId xmlns:a16="http://schemas.microsoft.com/office/drawing/2014/main" id="{2D4CCD8D-2462-48AD-B06C-6633E38A70AC}"/>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8AC5162-CCC8-4868-B14A-1E048726D53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340ADC0-0E03-44F7-A563-47C8C9B3A71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68582A7-227E-414E-932A-CED7E018ADA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1DE74EC-7AD6-4AE8-A8CA-0DB970FDAE5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6128EF7-D0B5-4E8A-B69F-09E666746BB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49035</xdr:rowOff>
    </xdr:from>
    <xdr:to>
      <xdr:col>29</xdr:col>
      <xdr:colOff>177800</xdr:colOff>
      <xdr:row>36</xdr:row>
      <xdr:rowOff>150635</xdr:rowOff>
    </xdr:to>
    <xdr:sp macro="" textlink="">
      <xdr:nvSpPr>
        <xdr:cNvPr id="131" name="楕円 130">
          <a:extLst>
            <a:ext uri="{FF2B5EF4-FFF2-40B4-BE49-F238E27FC236}">
              <a16:creationId xmlns:a16="http://schemas.microsoft.com/office/drawing/2014/main" id="{6C91F74E-1862-43FB-BA40-2AE3BF7E8ED6}"/>
            </a:ext>
          </a:extLst>
        </xdr:cNvPr>
        <xdr:cNvSpPr/>
      </xdr:nvSpPr>
      <xdr:spPr bwMode="auto">
        <a:xfrm>
          <a:off x="5600700" y="70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21112</xdr:rowOff>
    </xdr:from>
    <xdr:ext cx="762000" cy="259045"/>
    <xdr:sp macro="" textlink="">
      <xdr:nvSpPr>
        <xdr:cNvPr id="132" name="人口1人当たり決算額の推移該当値テキスト445">
          <a:extLst>
            <a:ext uri="{FF2B5EF4-FFF2-40B4-BE49-F238E27FC236}">
              <a16:creationId xmlns:a16="http://schemas.microsoft.com/office/drawing/2014/main" id="{154DD76C-3EFC-4DD1-A536-417A8441EAAD}"/>
            </a:ext>
          </a:extLst>
        </xdr:cNvPr>
        <xdr:cNvSpPr txBox="1"/>
      </xdr:nvSpPr>
      <xdr:spPr>
        <a:xfrm>
          <a:off x="5740400" y="69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85516</xdr:rowOff>
    </xdr:from>
    <xdr:to>
      <xdr:col>26</xdr:col>
      <xdr:colOff>101600</xdr:colOff>
      <xdr:row>37</xdr:row>
      <xdr:rowOff>15666</xdr:rowOff>
    </xdr:to>
    <xdr:sp macro="" textlink="">
      <xdr:nvSpPr>
        <xdr:cNvPr id="133" name="楕円 132">
          <a:extLst>
            <a:ext uri="{FF2B5EF4-FFF2-40B4-BE49-F238E27FC236}">
              <a16:creationId xmlns:a16="http://schemas.microsoft.com/office/drawing/2014/main" id="{0F1D26E0-98E6-4AC7-A42B-3068626768BE}"/>
            </a:ext>
          </a:extLst>
        </xdr:cNvPr>
        <xdr:cNvSpPr/>
      </xdr:nvSpPr>
      <xdr:spPr bwMode="auto">
        <a:xfrm>
          <a:off x="4953000" y="703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443</xdr:rowOff>
    </xdr:from>
    <xdr:ext cx="736600" cy="259045"/>
    <xdr:sp macro="" textlink="">
      <xdr:nvSpPr>
        <xdr:cNvPr id="134" name="テキスト ボックス 133">
          <a:extLst>
            <a:ext uri="{FF2B5EF4-FFF2-40B4-BE49-F238E27FC236}">
              <a16:creationId xmlns:a16="http://schemas.microsoft.com/office/drawing/2014/main" id="{03FB0B0F-06C8-4005-BE61-D85FD10C78CF}"/>
            </a:ext>
          </a:extLst>
        </xdr:cNvPr>
        <xdr:cNvSpPr txBox="1"/>
      </xdr:nvSpPr>
      <xdr:spPr>
        <a:xfrm>
          <a:off x="4622800" y="712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98717</xdr:rowOff>
    </xdr:from>
    <xdr:to>
      <xdr:col>22</xdr:col>
      <xdr:colOff>165100</xdr:colOff>
      <xdr:row>37</xdr:row>
      <xdr:rowOff>28867</xdr:rowOff>
    </xdr:to>
    <xdr:sp macro="" textlink="">
      <xdr:nvSpPr>
        <xdr:cNvPr id="135" name="楕円 134">
          <a:extLst>
            <a:ext uri="{FF2B5EF4-FFF2-40B4-BE49-F238E27FC236}">
              <a16:creationId xmlns:a16="http://schemas.microsoft.com/office/drawing/2014/main" id="{1DD46946-0821-4158-A39C-C4AB024CA0E2}"/>
            </a:ext>
          </a:extLst>
        </xdr:cNvPr>
        <xdr:cNvSpPr/>
      </xdr:nvSpPr>
      <xdr:spPr bwMode="auto">
        <a:xfrm>
          <a:off x="42545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13644</xdr:rowOff>
    </xdr:from>
    <xdr:ext cx="762000" cy="259045"/>
    <xdr:sp macro="" textlink="">
      <xdr:nvSpPr>
        <xdr:cNvPr id="136" name="テキスト ボックス 135">
          <a:extLst>
            <a:ext uri="{FF2B5EF4-FFF2-40B4-BE49-F238E27FC236}">
              <a16:creationId xmlns:a16="http://schemas.microsoft.com/office/drawing/2014/main" id="{EBBCC7FB-07B7-485D-BD6D-8A4E39A4BAC6}"/>
            </a:ext>
          </a:extLst>
        </xdr:cNvPr>
        <xdr:cNvSpPr txBox="1"/>
      </xdr:nvSpPr>
      <xdr:spPr>
        <a:xfrm>
          <a:off x="39243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73437</xdr:rowOff>
    </xdr:from>
    <xdr:to>
      <xdr:col>19</xdr:col>
      <xdr:colOff>38100</xdr:colOff>
      <xdr:row>37</xdr:row>
      <xdr:rowOff>3587</xdr:rowOff>
    </xdr:to>
    <xdr:sp macro="" textlink="">
      <xdr:nvSpPr>
        <xdr:cNvPr id="137" name="楕円 136">
          <a:extLst>
            <a:ext uri="{FF2B5EF4-FFF2-40B4-BE49-F238E27FC236}">
              <a16:creationId xmlns:a16="http://schemas.microsoft.com/office/drawing/2014/main" id="{29F3A8F4-9D6B-4102-90A3-5C9D62F94992}"/>
            </a:ext>
          </a:extLst>
        </xdr:cNvPr>
        <xdr:cNvSpPr/>
      </xdr:nvSpPr>
      <xdr:spPr bwMode="auto">
        <a:xfrm>
          <a:off x="35560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159814</xdr:rowOff>
    </xdr:from>
    <xdr:ext cx="762000" cy="259045"/>
    <xdr:sp macro="" textlink="">
      <xdr:nvSpPr>
        <xdr:cNvPr id="138" name="テキスト ボックス 137">
          <a:extLst>
            <a:ext uri="{FF2B5EF4-FFF2-40B4-BE49-F238E27FC236}">
              <a16:creationId xmlns:a16="http://schemas.microsoft.com/office/drawing/2014/main" id="{3EB53842-8388-4EED-95AE-1A9492A0AA9F}"/>
            </a:ext>
          </a:extLst>
        </xdr:cNvPr>
        <xdr:cNvSpPr txBox="1"/>
      </xdr:nvSpPr>
      <xdr:spPr>
        <a:xfrm>
          <a:off x="3225800" y="711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33947</xdr:rowOff>
    </xdr:from>
    <xdr:to>
      <xdr:col>15</xdr:col>
      <xdr:colOff>101600</xdr:colOff>
      <xdr:row>36</xdr:row>
      <xdr:rowOff>135547</xdr:rowOff>
    </xdr:to>
    <xdr:sp macro="" textlink="">
      <xdr:nvSpPr>
        <xdr:cNvPr id="139" name="楕円 138">
          <a:extLst>
            <a:ext uri="{FF2B5EF4-FFF2-40B4-BE49-F238E27FC236}">
              <a16:creationId xmlns:a16="http://schemas.microsoft.com/office/drawing/2014/main" id="{68512EF1-D9D7-4524-B5EA-92782A2E7022}"/>
            </a:ext>
          </a:extLst>
        </xdr:cNvPr>
        <xdr:cNvSpPr/>
      </xdr:nvSpPr>
      <xdr:spPr bwMode="auto">
        <a:xfrm>
          <a:off x="28575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120324</xdr:rowOff>
    </xdr:from>
    <xdr:ext cx="762000" cy="259045"/>
    <xdr:sp macro="" textlink="">
      <xdr:nvSpPr>
        <xdr:cNvPr id="140" name="テキスト ボックス 139">
          <a:extLst>
            <a:ext uri="{FF2B5EF4-FFF2-40B4-BE49-F238E27FC236}">
              <a16:creationId xmlns:a16="http://schemas.microsoft.com/office/drawing/2014/main" id="{D19B485E-AF61-4D3C-BFA2-7B04A9CBEA52}"/>
            </a:ext>
          </a:extLst>
        </xdr:cNvPr>
        <xdr:cNvSpPr txBox="1"/>
      </xdr:nvSpPr>
      <xdr:spPr>
        <a:xfrm>
          <a:off x="2527300" y="70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EB041E-A4A2-49C2-9CEF-1A9D603FC1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32E52A3-FF50-4988-A65C-DFD7E296CB2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DF43E7B-64F5-4B42-BE90-DB3ED1C73DC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1989DF5-A98C-4526-ACCA-E9CF2B9DBFB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7C51C-B796-465D-A082-23D2396FC3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0F4C88-02B7-465D-93D0-466E673631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26FA7F-9F93-44AD-9B81-A8AE747001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930B24-0483-4612-8DD2-1CDB20F162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C119B2-C2BB-4209-AB48-49F62749A3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99D4C35-5400-4001-BCD2-9848F295C1D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39ABE1-2028-4512-B870-5021B52AFF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7F0F1F-A68E-48C1-B21C-5067FF12CB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B33ECE-79CF-40AC-83EC-5395427A86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FA0B5F-49E9-47B2-9CEE-D9BC2D841C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BC1284-7304-4531-BC0D-45E9AA37FD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B700FF6-1F12-4068-A09B-FE83E65B2CF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EB45C5E-2B2A-4AF5-8BA1-5FDD3B31962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64CA670-F194-4EF8-AFB2-01084843B13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FE63CB1-7B98-4D12-BCB0-705C083E2A6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99B89E-CBD4-45D9-B490-DF71C4FDFE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4957181-6410-424E-9274-6BA239C51F6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3C4D56B-39F8-4AB4-899D-56267B10B51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39063D-069F-4917-A80B-CF72271567A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8E40F15-D2A4-463C-BB90-94B4E25FF6E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DB4418-FC1B-4348-81B6-6711C7F840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C489958-E18D-4555-BF8C-F9D49686318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D998E6-2DC6-4407-BC88-9ABE5A2479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5A5D5A1-B2F3-4323-9ED0-EECBE91F844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E5E3AD0-8742-4737-80D4-03D8CBFBDE3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3E18DE5-7335-400C-9E75-7F0BCDD1E2C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FBFB7BF-D54E-4570-AAA3-2D687DF0D02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864789A-543C-410E-A1E3-4672353FEAB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93918C0-238E-4FB8-8F17-3A5376D6F1C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F0C76D0-17B9-4167-9D7C-BB61AA1FF63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4989CB4-A65C-429E-AD4B-E2FFE6EE8B5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EF97B1D-C019-4E4A-AFC2-1939097C370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76F3228-518B-4438-B609-F3DE9770303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A92E5AE-2F29-49AB-A29F-325AB1E0CF1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0C23BF5-FC30-4FF1-AEA1-0EB5388E45A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6629C32-E4A7-4A8A-915F-F224E4151D6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5D19224-AF90-4445-9314-AB6CEF8F728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4B2DC89-8A56-451C-B8C0-9581AC88FA4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12E3DA68-0E8A-46C4-966D-92BEF85CA2FA}"/>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0BA2172-F600-48E6-88BA-E3DCD9F30F1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DD5A26DC-FAC0-4CEF-B485-B05B96E74658}"/>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340FDE3-8280-4533-9701-CE0461211DD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2E9A20C6-6F36-462B-8FB8-412DEF290FE8}"/>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86888E2-3A5E-4A6B-99A8-938DF0C10E9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CDC74BE-150E-46B4-8DE4-FC5428B2A63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E176A5C-A147-4534-8373-C89269846EF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9194A411-E4B9-4972-8FFA-D167D7AC09A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9CAD58B-E990-4EB5-BD8E-A0A934D981A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16980DD0-976B-422A-862C-37B287ADAD2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B5DD5470-70A8-4C1B-812F-9FA9D1E0FD7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61682D5D-D7FC-41A2-8CEE-C0AD688378B4}"/>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AF9A3277-8364-40CB-9644-67DDCB974031}"/>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A17CA574-281D-4B94-96CA-2D46E9F0AD87}"/>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83154B65-E626-436C-8CCE-6EBABCB68901}"/>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6CFBE970-2210-4520-8EC9-6E664A7742C1}"/>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96380</xdr:rowOff>
    </xdr:from>
    <xdr:to>
      <xdr:col>24</xdr:col>
      <xdr:colOff>63500</xdr:colOff>
      <xdr:row>38</xdr:row>
      <xdr:rowOff>104610</xdr:rowOff>
    </xdr:to>
    <xdr:cxnSp macro="">
      <xdr:nvCxnSpPr>
        <xdr:cNvPr id="61" name="直線コネクタ 60">
          <a:extLst>
            <a:ext uri="{FF2B5EF4-FFF2-40B4-BE49-F238E27FC236}">
              <a16:creationId xmlns:a16="http://schemas.microsoft.com/office/drawing/2014/main" id="{F16E2B09-0F65-4C68-AA03-60E5E0314575}"/>
            </a:ext>
          </a:extLst>
        </xdr:cNvPr>
        <xdr:cNvCxnSpPr/>
      </xdr:nvCxnSpPr>
      <xdr:spPr>
        <a:xfrm>
          <a:off x="3797300" y="661148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E3BCA7E3-A10B-4978-BC6D-A8146C413942}"/>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212CD573-79A8-4F7D-993D-4CB502CDE6D1}"/>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96380</xdr:rowOff>
    </xdr:from>
    <xdr:to>
      <xdr:col>19</xdr:col>
      <xdr:colOff>177800</xdr:colOff>
      <xdr:row>38</xdr:row>
      <xdr:rowOff>168021</xdr:rowOff>
    </xdr:to>
    <xdr:cxnSp macro="">
      <xdr:nvCxnSpPr>
        <xdr:cNvPr id="64" name="直線コネクタ 63">
          <a:extLst>
            <a:ext uri="{FF2B5EF4-FFF2-40B4-BE49-F238E27FC236}">
              <a16:creationId xmlns:a16="http://schemas.microsoft.com/office/drawing/2014/main" id="{5C7A7266-9857-437F-A940-1A279B4C7A9D}"/>
            </a:ext>
          </a:extLst>
        </xdr:cNvPr>
        <xdr:cNvCxnSpPr/>
      </xdr:nvCxnSpPr>
      <xdr:spPr>
        <a:xfrm flipV="1">
          <a:off x="2908300" y="6611480"/>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60EC095B-FAD8-43A1-9500-032498DCA008}"/>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5BC1423E-0ACB-4DF3-8721-7EE5CB4A6209}"/>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136131</xdr:rowOff>
    </xdr:from>
    <xdr:to>
      <xdr:col>15</xdr:col>
      <xdr:colOff>50800</xdr:colOff>
      <xdr:row>38</xdr:row>
      <xdr:rowOff>168021</xdr:rowOff>
    </xdr:to>
    <xdr:cxnSp macro="">
      <xdr:nvCxnSpPr>
        <xdr:cNvPr id="67" name="直線コネクタ 66">
          <a:extLst>
            <a:ext uri="{FF2B5EF4-FFF2-40B4-BE49-F238E27FC236}">
              <a16:creationId xmlns:a16="http://schemas.microsoft.com/office/drawing/2014/main" id="{81AC3C41-40BC-416D-B346-05DC45FEDC95}"/>
            </a:ext>
          </a:extLst>
        </xdr:cNvPr>
        <xdr:cNvCxnSpPr/>
      </xdr:nvCxnSpPr>
      <xdr:spPr>
        <a:xfrm>
          <a:off x="2019300" y="665123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3DA0B44D-1CCD-4D74-A4F0-E13A5B7926B1}"/>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69111D1D-33A1-4FE2-8A62-F4E09EB0EAC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128867</xdr:rowOff>
    </xdr:from>
    <xdr:to>
      <xdr:col>10</xdr:col>
      <xdr:colOff>114300</xdr:colOff>
      <xdr:row>38</xdr:row>
      <xdr:rowOff>136131</xdr:rowOff>
    </xdr:to>
    <xdr:cxnSp macro="">
      <xdr:nvCxnSpPr>
        <xdr:cNvPr id="70" name="直線コネクタ 69">
          <a:extLst>
            <a:ext uri="{FF2B5EF4-FFF2-40B4-BE49-F238E27FC236}">
              <a16:creationId xmlns:a16="http://schemas.microsoft.com/office/drawing/2014/main" id="{3D968083-0068-4751-9896-F8855F9B8E9D}"/>
            </a:ext>
          </a:extLst>
        </xdr:cNvPr>
        <xdr:cNvCxnSpPr/>
      </xdr:nvCxnSpPr>
      <xdr:spPr>
        <a:xfrm>
          <a:off x="1130300" y="6643967"/>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DE954DF2-B149-45B7-AD75-3D01481BB113}"/>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D1141F2D-A88B-4317-A286-4EC57C0B19A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771F6F93-FFCC-4684-B073-C9BF6D1BE436}"/>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381E7307-F43B-4F2B-9870-B5C8E4251F32}"/>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4508168-E59C-4A1B-BA4E-743C1869E27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CD7590C-ECA7-4F62-9A7A-81C16F17F62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C5516BA-0DC1-4A64-BEAE-EFB1F7C6545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D32E72-88A3-4ABC-8AFB-EF6987BAE8B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147CFD2-EF40-41A8-89C9-83F53133526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53810</xdr:rowOff>
    </xdr:from>
    <xdr:to>
      <xdr:col>24</xdr:col>
      <xdr:colOff>114300</xdr:colOff>
      <xdr:row>38</xdr:row>
      <xdr:rowOff>155410</xdr:rowOff>
    </xdr:to>
    <xdr:sp macro="" textlink="">
      <xdr:nvSpPr>
        <xdr:cNvPr id="80" name="楕円 79">
          <a:extLst>
            <a:ext uri="{FF2B5EF4-FFF2-40B4-BE49-F238E27FC236}">
              <a16:creationId xmlns:a16="http://schemas.microsoft.com/office/drawing/2014/main" id="{89AF9DDB-9F45-4847-A94C-42446EB644A2}"/>
            </a:ext>
          </a:extLst>
        </xdr:cNvPr>
        <xdr:cNvSpPr/>
      </xdr:nvSpPr>
      <xdr:spPr>
        <a:xfrm>
          <a:off x="45847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140187</xdr:rowOff>
    </xdr:from>
    <xdr:ext cx="534377" cy="259045"/>
    <xdr:sp macro="" textlink="">
      <xdr:nvSpPr>
        <xdr:cNvPr id="81" name="人件費該当値テキスト">
          <a:extLst>
            <a:ext uri="{FF2B5EF4-FFF2-40B4-BE49-F238E27FC236}">
              <a16:creationId xmlns:a16="http://schemas.microsoft.com/office/drawing/2014/main" id="{89083917-56B2-46BF-8FC3-BEB3576844C4}"/>
            </a:ext>
          </a:extLst>
        </xdr:cNvPr>
        <xdr:cNvSpPr txBox="1"/>
      </xdr:nvSpPr>
      <xdr:spPr>
        <a:xfrm>
          <a:off x="4686300" y="64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45580</xdr:rowOff>
    </xdr:from>
    <xdr:to>
      <xdr:col>20</xdr:col>
      <xdr:colOff>38100</xdr:colOff>
      <xdr:row>38</xdr:row>
      <xdr:rowOff>147180</xdr:rowOff>
    </xdr:to>
    <xdr:sp macro="" textlink="">
      <xdr:nvSpPr>
        <xdr:cNvPr id="82" name="楕円 81">
          <a:extLst>
            <a:ext uri="{FF2B5EF4-FFF2-40B4-BE49-F238E27FC236}">
              <a16:creationId xmlns:a16="http://schemas.microsoft.com/office/drawing/2014/main" id="{7AAC2901-257C-49AA-A25A-6534CE39CB28}"/>
            </a:ext>
          </a:extLst>
        </xdr:cNvPr>
        <xdr:cNvSpPr/>
      </xdr:nvSpPr>
      <xdr:spPr>
        <a:xfrm>
          <a:off x="3746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138307</xdr:rowOff>
    </xdr:from>
    <xdr:ext cx="534377" cy="259045"/>
    <xdr:sp macro="" textlink="">
      <xdr:nvSpPr>
        <xdr:cNvPr id="83" name="テキスト ボックス 82">
          <a:extLst>
            <a:ext uri="{FF2B5EF4-FFF2-40B4-BE49-F238E27FC236}">
              <a16:creationId xmlns:a16="http://schemas.microsoft.com/office/drawing/2014/main" id="{0D2C83D4-2F9B-44EB-9855-20CB3CF11047}"/>
            </a:ext>
          </a:extLst>
        </xdr:cNvPr>
        <xdr:cNvSpPr txBox="1"/>
      </xdr:nvSpPr>
      <xdr:spPr>
        <a:xfrm>
          <a:off x="3530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117221</xdr:rowOff>
    </xdr:from>
    <xdr:to>
      <xdr:col>15</xdr:col>
      <xdr:colOff>101600</xdr:colOff>
      <xdr:row>39</xdr:row>
      <xdr:rowOff>47371</xdr:rowOff>
    </xdr:to>
    <xdr:sp macro="" textlink="">
      <xdr:nvSpPr>
        <xdr:cNvPr id="84" name="楕円 83">
          <a:extLst>
            <a:ext uri="{FF2B5EF4-FFF2-40B4-BE49-F238E27FC236}">
              <a16:creationId xmlns:a16="http://schemas.microsoft.com/office/drawing/2014/main" id="{7B2BA69D-6FEB-42A8-A9DC-6E76B1BA8F4D}"/>
            </a:ext>
          </a:extLst>
        </xdr:cNvPr>
        <xdr:cNvSpPr/>
      </xdr:nvSpPr>
      <xdr:spPr>
        <a:xfrm>
          <a:off x="2857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38498</xdr:rowOff>
    </xdr:from>
    <xdr:ext cx="534377" cy="259045"/>
    <xdr:sp macro="" textlink="">
      <xdr:nvSpPr>
        <xdr:cNvPr id="85" name="テキスト ボックス 84">
          <a:extLst>
            <a:ext uri="{FF2B5EF4-FFF2-40B4-BE49-F238E27FC236}">
              <a16:creationId xmlns:a16="http://schemas.microsoft.com/office/drawing/2014/main" id="{BC0066E8-68A6-4E45-B0BE-C30CF436FD92}"/>
            </a:ext>
          </a:extLst>
        </xdr:cNvPr>
        <xdr:cNvSpPr txBox="1"/>
      </xdr:nvSpPr>
      <xdr:spPr>
        <a:xfrm>
          <a:off x="2641111" y="67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85331</xdr:rowOff>
    </xdr:from>
    <xdr:to>
      <xdr:col>10</xdr:col>
      <xdr:colOff>165100</xdr:colOff>
      <xdr:row>39</xdr:row>
      <xdr:rowOff>15481</xdr:rowOff>
    </xdr:to>
    <xdr:sp macro="" textlink="">
      <xdr:nvSpPr>
        <xdr:cNvPr id="86" name="楕円 85">
          <a:extLst>
            <a:ext uri="{FF2B5EF4-FFF2-40B4-BE49-F238E27FC236}">
              <a16:creationId xmlns:a16="http://schemas.microsoft.com/office/drawing/2014/main" id="{5A06CE30-3D77-4A4D-970E-D0EF1BE316E9}"/>
            </a:ext>
          </a:extLst>
        </xdr:cNvPr>
        <xdr:cNvSpPr/>
      </xdr:nvSpPr>
      <xdr:spPr>
        <a:xfrm>
          <a:off x="1968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6608</xdr:rowOff>
    </xdr:from>
    <xdr:ext cx="534377" cy="259045"/>
    <xdr:sp macro="" textlink="">
      <xdr:nvSpPr>
        <xdr:cNvPr id="87" name="テキスト ボックス 86">
          <a:extLst>
            <a:ext uri="{FF2B5EF4-FFF2-40B4-BE49-F238E27FC236}">
              <a16:creationId xmlns:a16="http://schemas.microsoft.com/office/drawing/2014/main" id="{E8981E84-FB1C-479F-B0B9-334BD8B50CF2}"/>
            </a:ext>
          </a:extLst>
        </xdr:cNvPr>
        <xdr:cNvSpPr txBox="1"/>
      </xdr:nvSpPr>
      <xdr:spPr>
        <a:xfrm>
          <a:off x="1752111" y="6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78067</xdr:rowOff>
    </xdr:from>
    <xdr:to>
      <xdr:col>6</xdr:col>
      <xdr:colOff>38100</xdr:colOff>
      <xdr:row>39</xdr:row>
      <xdr:rowOff>8217</xdr:rowOff>
    </xdr:to>
    <xdr:sp macro="" textlink="">
      <xdr:nvSpPr>
        <xdr:cNvPr id="88" name="楕円 87">
          <a:extLst>
            <a:ext uri="{FF2B5EF4-FFF2-40B4-BE49-F238E27FC236}">
              <a16:creationId xmlns:a16="http://schemas.microsoft.com/office/drawing/2014/main" id="{1391AC71-2425-4B46-A77C-AD46C137DB8C}"/>
            </a:ext>
          </a:extLst>
        </xdr:cNvPr>
        <xdr:cNvSpPr/>
      </xdr:nvSpPr>
      <xdr:spPr>
        <a:xfrm>
          <a:off x="1079500" y="65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170794</xdr:rowOff>
    </xdr:from>
    <xdr:ext cx="534377" cy="259045"/>
    <xdr:sp macro="" textlink="">
      <xdr:nvSpPr>
        <xdr:cNvPr id="89" name="テキスト ボックス 88">
          <a:extLst>
            <a:ext uri="{FF2B5EF4-FFF2-40B4-BE49-F238E27FC236}">
              <a16:creationId xmlns:a16="http://schemas.microsoft.com/office/drawing/2014/main" id="{75CF9EE9-390E-42FF-9530-A5B65C867679}"/>
            </a:ext>
          </a:extLst>
        </xdr:cNvPr>
        <xdr:cNvSpPr txBox="1"/>
      </xdr:nvSpPr>
      <xdr:spPr>
        <a:xfrm>
          <a:off x="863111" y="66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F9BD5E8-6D56-4FB1-9876-4FC3FC09F76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4DE47D8-7B76-4A52-A48C-DC9D9F1FA3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718CB60-1DC3-40F4-86CE-606843459AD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6863B60-9750-451F-A9E7-5315DB14F99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E0415BF-72E6-4D67-9B15-B00936F01FD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4E24F3D-BF7D-4F92-BEDF-B2FAE912F35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C016B85-5592-46E3-9142-36F7FE603C5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553050D-E3AA-4723-8E8C-45A5D3ADC8F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8E53C49-8699-4EA9-AFDE-C8EDD20A890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E848861-1ADC-4556-A152-28D95EDD000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E1108171-2B5F-4BDC-BD1B-D697C45C6FB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6684C1A5-8753-4A43-BBE0-AE85263D5D1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96393C64-31FD-479A-835E-8BAE4B6DFBA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17D7B53-3EF6-428F-9663-2EE37E43F2E8}"/>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6F8763FA-44E5-4C49-A7A3-21FE19E8D17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8E0F38D4-77C9-4A2E-BD61-557FF637BC5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D7BCEF3E-A8D0-4F73-AAD7-51FD5D881E1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D91791E1-BCE1-4245-AB4D-80576703503F}"/>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D852E3B8-B5A1-483A-BF86-4BB073E1CF2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77D078C5-74A8-4DD7-995D-EB1BE6A832E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8B03E0F0-9F03-41AD-9BB9-6D3B17FC07F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64726B74-03FF-4EF7-A3A6-1DFF5CA99AD7}"/>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6D329AD-293D-44D5-96CB-834E4D76DD54}"/>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A5A3148B-F7FE-487D-B849-313F1C2B5453}"/>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3D531A7-F64B-4865-9346-05722CEAB591}"/>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36AB8403-93B8-4B2D-A4AA-0DA9B2894108}"/>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12397</xdr:rowOff>
    </xdr:from>
    <xdr:to>
      <xdr:col>24</xdr:col>
      <xdr:colOff>63500</xdr:colOff>
      <xdr:row>56</xdr:row>
      <xdr:rowOff>102059</xdr:rowOff>
    </xdr:to>
    <xdr:cxnSp macro="">
      <xdr:nvCxnSpPr>
        <xdr:cNvPr id="116" name="直線コネクタ 115">
          <a:extLst>
            <a:ext uri="{FF2B5EF4-FFF2-40B4-BE49-F238E27FC236}">
              <a16:creationId xmlns:a16="http://schemas.microsoft.com/office/drawing/2014/main" id="{933A80EA-B72A-430D-AD69-5888785B3350}"/>
            </a:ext>
          </a:extLst>
        </xdr:cNvPr>
        <xdr:cNvCxnSpPr/>
      </xdr:nvCxnSpPr>
      <xdr:spPr>
        <a:xfrm flipV="1">
          <a:off x="3797300" y="9613597"/>
          <a:ext cx="8382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CDD5D8A7-3751-40BB-BF8D-1192D5EFFB9A}"/>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1D8CDABE-782A-4307-B691-1C2E0FE00B7D}"/>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102059</xdr:rowOff>
    </xdr:from>
    <xdr:to>
      <xdr:col>19</xdr:col>
      <xdr:colOff>177800</xdr:colOff>
      <xdr:row>56</xdr:row>
      <xdr:rowOff>145250</xdr:rowOff>
    </xdr:to>
    <xdr:cxnSp macro="">
      <xdr:nvCxnSpPr>
        <xdr:cNvPr id="119" name="直線コネクタ 118">
          <a:extLst>
            <a:ext uri="{FF2B5EF4-FFF2-40B4-BE49-F238E27FC236}">
              <a16:creationId xmlns:a16="http://schemas.microsoft.com/office/drawing/2014/main" id="{7DA95CAA-919A-46B9-83FE-6BA31621BAB3}"/>
            </a:ext>
          </a:extLst>
        </xdr:cNvPr>
        <xdr:cNvCxnSpPr/>
      </xdr:nvCxnSpPr>
      <xdr:spPr>
        <a:xfrm flipV="1">
          <a:off x="2908300" y="9703259"/>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F6FC668B-98A2-4D5D-9C24-902606D4E4E6}"/>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F8D29C81-8A10-4C98-B3EA-FF3F924003E5}"/>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133674</xdr:rowOff>
    </xdr:from>
    <xdr:to>
      <xdr:col>15</xdr:col>
      <xdr:colOff>50800</xdr:colOff>
      <xdr:row>56</xdr:row>
      <xdr:rowOff>145250</xdr:rowOff>
    </xdr:to>
    <xdr:cxnSp macro="">
      <xdr:nvCxnSpPr>
        <xdr:cNvPr id="122" name="直線コネクタ 121">
          <a:extLst>
            <a:ext uri="{FF2B5EF4-FFF2-40B4-BE49-F238E27FC236}">
              <a16:creationId xmlns:a16="http://schemas.microsoft.com/office/drawing/2014/main" id="{903D3608-3A04-46F0-9D4C-853DCD48DF7E}"/>
            </a:ext>
          </a:extLst>
        </xdr:cNvPr>
        <xdr:cNvCxnSpPr/>
      </xdr:nvCxnSpPr>
      <xdr:spPr>
        <a:xfrm>
          <a:off x="2019300" y="9734874"/>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83994</xdr:rowOff>
    </xdr:from>
    <xdr:to>
      <xdr:col>15</xdr:col>
      <xdr:colOff>101600</xdr:colOff>
      <xdr:row>56</xdr:row>
      <xdr:rowOff>14144</xdr:rowOff>
    </xdr:to>
    <xdr:sp macro="" textlink="">
      <xdr:nvSpPr>
        <xdr:cNvPr id="123" name="フローチャート: 判断 122">
          <a:extLst>
            <a:ext uri="{FF2B5EF4-FFF2-40B4-BE49-F238E27FC236}">
              <a16:creationId xmlns:a16="http://schemas.microsoft.com/office/drawing/2014/main" id="{7A1EB874-DF44-4C39-B66D-8AAD5042D9BD}"/>
            </a:ext>
          </a:extLst>
        </xdr:cNvPr>
        <xdr:cNvSpPr/>
      </xdr:nvSpPr>
      <xdr:spPr>
        <a:xfrm>
          <a:off x="28575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30671</xdr:rowOff>
    </xdr:from>
    <xdr:ext cx="599010" cy="259045"/>
    <xdr:sp macro="" textlink="">
      <xdr:nvSpPr>
        <xdr:cNvPr id="124" name="テキスト ボックス 123">
          <a:extLst>
            <a:ext uri="{FF2B5EF4-FFF2-40B4-BE49-F238E27FC236}">
              <a16:creationId xmlns:a16="http://schemas.microsoft.com/office/drawing/2014/main" id="{61EF4790-C406-4100-B716-563442C7C01E}"/>
            </a:ext>
          </a:extLst>
        </xdr:cNvPr>
        <xdr:cNvSpPr txBox="1"/>
      </xdr:nvSpPr>
      <xdr:spPr>
        <a:xfrm>
          <a:off x="2608795" y="9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133674</xdr:rowOff>
    </xdr:from>
    <xdr:to>
      <xdr:col>10</xdr:col>
      <xdr:colOff>114300</xdr:colOff>
      <xdr:row>56</xdr:row>
      <xdr:rowOff>146124</xdr:rowOff>
    </xdr:to>
    <xdr:cxnSp macro="">
      <xdr:nvCxnSpPr>
        <xdr:cNvPr id="125" name="直線コネクタ 124">
          <a:extLst>
            <a:ext uri="{FF2B5EF4-FFF2-40B4-BE49-F238E27FC236}">
              <a16:creationId xmlns:a16="http://schemas.microsoft.com/office/drawing/2014/main" id="{AB2792C5-F166-4D29-9E14-10492A14A17B}"/>
            </a:ext>
          </a:extLst>
        </xdr:cNvPr>
        <xdr:cNvCxnSpPr/>
      </xdr:nvCxnSpPr>
      <xdr:spPr>
        <a:xfrm flipV="1">
          <a:off x="1130300" y="9734874"/>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124644</xdr:rowOff>
    </xdr:from>
    <xdr:to>
      <xdr:col>10</xdr:col>
      <xdr:colOff>165100</xdr:colOff>
      <xdr:row>56</xdr:row>
      <xdr:rowOff>54794</xdr:rowOff>
    </xdr:to>
    <xdr:sp macro="" textlink="">
      <xdr:nvSpPr>
        <xdr:cNvPr id="126" name="フローチャート: 判断 125">
          <a:extLst>
            <a:ext uri="{FF2B5EF4-FFF2-40B4-BE49-F238E27FC236}">
              <a16:creationId xmlns:a16="http://schemas.microsoft.com/office/drawing/2014/main" id="{5B4494B6-A91E-431C-8BD1-89A785DDB434}"/>
            </a:ext>
          </a:extLst>
        </xdr:cNvPr>
        <xdr:cNvSpPr/>
      </xdr:nvSpPr>
      <xdr:spPr>
        <a:xfrm>
          <a:off x="1968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71321</xdr:rowOff>
    </xdr:from>
    <xdr:ext cx="599010" cy="259045"/>
    <xdr:sp macro="" textlink="">
      <xdr:nvSpPr>
        <xdr:cNvPr id="127" name="テキスト ボックス 126">
          <a:extLst>
            <a:ext uri="{FF2B5EF4-FFF2-40B4-BE49-F238E27FC236}">
              <a16:creationId xmlns:a16="http://schemas.microsoft.com/office/drawing/2014/main" id="{3DFBF7FF-1EFD-4A6B-BC75-F904C3541E4E}"/>
            </a:ext>
          </a:extLst>
        </xdr:cNvPr>
        <xdr:cNvSpPr txBox="1"/>
      </xdr:nvSpPr>
      <xdr:spPr>
        <a:xfrm>
          <a:off x="1719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130958</xdr:rowOff>
    </xdr:from>
    <xdr:to>
      <xdr:col>6</xdr:col>
      <xdr:colOff>38100</xdr:colOff>
      <xdr:row>56</xdr:row>
      <xdr:rowOff>61108</xdr:rowOff>
    </xdr:to>
    <xdr:sp macro="" textlink="">
      <xdr:nvSpPr>
        <xdr:cNvPr id="128" name="フローチャート: 判断 127">
          <a:extLst>
            <a:ext uri="{FF2B5EF4-FFF2-40B4-BE49-F238E27FC236}">
              <a16:creationId xmlns:a16="http://schemas.microsoft.com/office/drawing/2014/main" id="{8B3CA9D8-E213-44DA-BADA-AAEA7D159D8A}"/>
            </a:ext>
          </a:extLst>
        </xdr:cNvPr>
        <xdr:cNvSpPr/>
      </xdr:nvSpPr>
      <xdr:spPr>
        <a:xfrm>
          <a:off x="1079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77635</xdr:rowOff>
    </xdr:from>
    <xdr:ext cx="599010" cy="259045"/>
    <xdr:sp macro="" textlink="">
      <xdr:nvSpPr>
        <xdr:cNvPr id="129" name="テキスト ボックス 128">
          <a:extLst>
            <a:ext uri="{FF2B5EF4-FFF2-40B4-BE49-F238E27FC236}">
              <a16:creationId xmlns:a16="http://schemas.microsoft.com/office/drawing/2014/main" id="{151AB4D1-C484-4B1D-BA78-2B0BB794AECC}"/>
            </a:ext>
          </a:extLst>
        </xdr:cNvPr>
        <xdr:cNvSpPr txBox="1"/>
      </xdr:nvSpPr>
      <xdr:spPr>
        <a:xfrm>
          <a:off x="830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507426A-391C-4416-AB56-02D85E739FE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0460228-79C6-4A34-9DA3-DBDDE7E3271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A141520-5E35-485D-A585-245B642C188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9E7C31F-CFA8-4560-ADF8-B8E4D946EC8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9F3391D-934C-429A-A51A-320087EC421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133047</xdr:rowOff>
    </xdr:from>
    <xdr:to>
      <xdr:col>24</xdr:col>
      <xdr:colOff>114300</xdr:colOff>
      <xdr:row>56</xdr:row>
      <xdr:rowOff>63197</xdr:rowOff>
    </xdr:to>
    <xdr:sp macro="" textlink="">
      <xdr:nvSpPr>
        <xdr:cNvPr id="135" name="楕円 134">
          <a:extLst>
            <a:ext uri="{FF2B5EF4-FFF2-40B4-BE49-F238E27FC236}">
              <a16:creationId xmlns:a16="http://schemas.microsoft.com/office/drawing/2014/main" id="{9BAB7D04-84D9-4754-8AFB-0A6846F8D421}"/>
            </a:ext>
          </a:extLst>
        </xdr:cNvPr>
        <xdr:cNvSpPr/>
      </xdr:nvSpPr>
      <xdr:spPr>
        <a:xfrm>
          <a:off x="4584700" y="95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155924</xdr:rowOff>
    </xdr:from>
    <xdr:ext cx="599010" cy="259045"/>
    <xdr:sp macro="" textlink="">
      <xdr:nvSpPr>
        <xdr:cNvPr id="136" name="物件費該当値テキスト">
          <a:extLst>
            <a:ext uri="{FF2B5EF4-FFF2-40B4-BE49-F238E27FC236}">
              <a16:creationId xmlns:a16="http://schemas.microsoft.com/office/drawing/2014/main" id="{1B6B5CCC-0B3A-4326-AD40-5F9B3EA4A2F0}"/>
            </a:ext>
          </a:extLst>
        </xdr:cNvPr>
        <xdr:cNvSpPr txBox="1"/>
      </xdr:nvSpPr>
      <xdr:spPr>
        <a:xfrm>
          <a:off x="4686300" y="941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51259</xdr:rowOff>
    </xdr:from>
    <xdr:to>
      <xdr:col>20</xdr:col>
      <xdr:colOff>38100</xdr:colOff>
      <xdr:row>56</xdr:row>
      <xdr:rowOff>152859</xdr:rowOff>
    </xdr:to>
    <xdr:sp macro="" textlink="">
      <xdr:nvSpPr>
        <xdr:cNvPr id="137" name="楕円 136">
          <a:extLst>
            <a:ext uri="{FF2B5EF4-FFF2-40B4-BE49-F238E27FC236}">
              <a16:creationId xmlns:a16="http://schemas.microsoft.com/office/drawing/2014/main" id="{1B3AC8F6-1A92-4B22-91EF-933822D75B6D}"/>
            </a:ext>
          </a:extLst>
        </xdr:cNvPr>
        <xdr:cNvSpPr/>
      </xdr:nvSpPr>
      <xdr:spPr>
        <a:xfrm>
          <a:off x="3746500" y="9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143986</xdr:rowOff>
    </xdr:from>
    <xdr:ext cx="534377" cy="259045"/>
    <xdr:sp macro="" textlink="">
      <xdr:nvSpPr>
        <xdr:cNvPr id="138" name="テキスト ボックス 137">
          <a:extLst>
            <a:ext uri="{FF2B5EF4-FFF2-40B4-BE49-F238E27FC236}">
              <a16:creationId xmlns:a16="http://schemas.microsoft.com/office/drawing/2014/main" id="{1763F20A-B95B-4CFE-B4C6-96FE937FD461}"/>
            </a:ext>
          </a:extLst>
        </xdr:cNvPr>
        <xdr:cNvSpPr txBox="1"/>
      </xdr:nvSpPr>
      <xdr:spPr>
        <a:xfrm>
          <a:off x="3530111" y="97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94450</xdr:rowOff>
    </xdr:from>
    <xdr:to>
      <xdr:col>15</xdr:col>
      <xdr:colOff>101600</xdr:colOff>
      <xdr:row>57</xdr:row>
      <xdr:rowOff>24600</xdr:rowOff>
    </xdr:to>
    <xdr:sp macro="" textlink="">
      <xdr:nvSpPr>
        <xdr:cNvPr id="139" name="楕円 138">
          <a:extLst>
            <a:ext uri="{FF2B5EF4-FFF2-40B4-BE49-F238E27FC236}">
              <a16:creationId xmlns:a16="http://schemas.microsoft.com/office/drawing/2014/main" id="{1BA50FE3-8E9E-461B-9E38-C46D23E72697}"/>
            </a:ext>
          </a:extLst>
        </xdr:cNvPr>
        <xdr:cNvSpPr/>
      </xdr:nvSpPr>
      <xdr:spPr>
        <a:xfrm>
          <a:off x="2857500" y="96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15727</xdr:rowOff>
    </xdr:from>
    <xdr:ext cx="534377" cy="259045"/>
    <xdr:sp macro="" textlink="">
      <xdr:nvSpPr>
        <xdr:cNvPr id="140" name="テキスト ボックス 139">
          <a:extLst>
            <a:ext uri="{FF2B5EF4-FFF2-40B4-BE49-F238E27FC236}">
              <a16:creationId xmlns:a16="http://schemas.microsoft.com/office/drawing/2014/main" id="{67550C25-25EE-4D45-8D1C-0B5319554B80}"/>
            </a:ext>
          </a:extLst>
        </xdr:cNvPr>
        <xdr:cNvSpPr txBox="1"/>
      </xdr:nvSpPr>
      <xdr:spPr>
        <a:xfrm>
          <a:off x="2641111" y="97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82874</xdr:rowOff>
    </xdr:from>
    <xdr:to>
      <xdr:col>10</xdr:col>
      <xdr:colOff>165100</xdr:colOff>
      <xdr:row>57</xdr:row>
      <xdr:rowOff>13024</xdr:rowOff>
    </xdr:to>
    <xdr:sp macro="" textlink="">
      <xdr:nvSpPr>
        <xdr:cNvPr id="141" name="楕円 140">
          <a:extLst>
            <a:ext uri="{FF2B5EF4-FFF2-40B4-BE49-F238E27FC236}">
              <a16:creationId xmlns:a16="http://schemas.microsoft.com/office/drawing/2014/main" id="{589458A9-96E7-4FCF-BD27-645C9A99A540}"/>
            </a:ext>
          </a:extLst>
        </xdr:cNvPr>
        <xdr:cNvSpPr/>
      </xdr:nvSpPr>
      <xdr:spPr>
        <a:xfrm>
          <a:off x="1968500" y="96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4151</xdr:rowOff>
    </xdr:from>
    <xdr:ext cx="534377" cy="259045"/>
    <xdr:sp macro="" textlink="">
      <xdr:nvSpPr>
        <xdr:cNvPr id="142" name="テキスト ボックス 141">
          <a:extLst>
            <a:ext uri="{FF2B5EF4-FFF2-40B4-BE49-F238E27FC236}">
              <a16:creationId xmlns:a16="http://schemas.microsoft.com/office/drawing/2014/main" id="{50ED6716-0DF4-4621-8B14-BA3E235DF47D}"/>
            </a:ext>
          </a:extLst>
        </xdr:cNvPr>
        <xdr:cNvSpPr txBox="1"/>
      </xdr:nvSpPr>
      <xdr:spPr>
        <a:xfrm>
          <a:off x="1752111" y="97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95324</xdr:rowOff>
    </xdr:from>
    <xdr:to>
      <xdr:col>6</xdr:col>
      <xdr:colOff>38100</xdr:colOff>
      <xdr:row>57</xdr:row>
      <xdr:rowOff>25474</xdr:rowOff>
    </xdr:to>
    <xdr:sp macro="" textlink="">
      <xdr:nvSpPr>
        <xdr:cNvPr id="143" name="楕円 142">
          <a:extLst>
            <a:ext uri="{FF2B5EF4-FFF2-40B4-BE49-F238E27FC236}">
              <a16:creationId xmlns:a16="http://schemas.microsoft.com/office/drawing/2014/main" id="{DF514E19-9814-4DA8-AE5F-993CA5BA8C94}"/>
            </a:ext>
          </a:extLst>
        </xdr:cNvPr>
        <xdr:cNvSpPr/>
      </xdr:nvSpPr>
      <xdr:spPr>
        <a:xfrm>
          <a:off x="1079500" y="96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16601</xdr:rowOff>
    </xdr:from>
    <xdr:ext cx="534377" cy="259045"/>
    <xdr:sp macro="" textlink="">
      <xdr:nvSpPr>
        <xdr:cNvPr id="144" name="テキスト ボックス 143">
          <a:extLst>
            <a:ext uri="{FF2B5EF4-FFF2-40B4-BE49-F238E27FC236}">
              <a16:creationId xmlns:a16="http://schemas.microsoft.com/office/drawing/2014/main" id="{4616D7D4-E1DC-466D-9772-8EE9B19AC23B}"/>
            </a:ext>
          </a:extLst>
        </xdr:cNvPr>
        <xdr:cNvSpPr txBox="1"/>
      </xdr:nvSpPr>
      <xdr:spPr>
        <a:xfrm>
          <a:off x="863111" y="97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5E2174CC-1245-471F-A519-764DC1618EB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2B2BA21-6D5A-43E3-8D96-389E3CDAF43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91196971-E314-4C4E-B160-A6A3F8C4E9C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C609D880-E538-42F4-A0A6-54FD7B9B33F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A832E64-4CFF-4BDE-B3E5-C3A2FED1607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638DFDF-77EC-4CDB-8A14-3CC0F7A0073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3E360CBD-68B8-42D6-8E64-545264DB8CB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9C97AE51-8411-4E38-BBAA-CE7E2F0B050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89964D05-BC2C-4F3D-97AF-5B8869F8154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361AA64-BAD5-4D8E-BD4B-C5B35CC16F3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611E52FC-9DD0-48D0-BBC6-4545F737A2E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F221BCBF-D3A1-4B1C-AB48-246083C3BE8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56FB9648-9EA5-4508-889E-3C177F12B1E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A9307910-BC59-4273-93AD-2071A0EF807E}"/>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84B2826D-F4D9-4A49-963B-A4F2FABBF19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A1E27EAF-D77F-4816-854B-C96CD721659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8C5A3F16-9CC8-4388-99C6-AE28A5D0F36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89EA2C97-DDB6-4D21-A8A6-07FCD364A60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5C37237D-8560-4FE2-BD93-E3003018653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1DF307AD-18EC-4221-BACE-01D1E9848A6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15146FBD-7D10-414F-B6C0-B796803F5A5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D8C07C3C-FF24-4B6F-859F-B02B212ABDF5}"/>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2D8C313C-6738-464F-BADF-9EAA0F85E7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A4BFCFAE-D8E0-4DC8-9FA4-3CD310ECB81D}"/>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150464C2-9C66-4614-8BE5-337544BA83B9}"/>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A2E552CC-2982-417C-8886-690F9F14AFD2}"/>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117731</xdr:rowOff>
    </xdr:from>
    <xdr:to>
      <xdr:col>24</xdr:col>
      <xdr:colOff>63500</xdr:colOff>
      <xdr:row>77</xdr:row>
      <xdr:rowOff>126442</xdr:rowOff>
    </xdr:to>
    <xdr:cxnSp macro="">
      <xdr:nvCxnSpPr>
        <xdr:cNvPr id="171" name="直線コネクタ 170">
          <a:extLst>
            <a:ext uri="{FF2B5EF4-FFF2-40B4-BE49-F238E27FC236}">
              <a16:creationId xmlns:a16="http://schemas.microsoft.com/office/drawing/2014/main" id="{F5DED1F1-908E-42EC-89FD-BA6205894D4E}"/>
            </a:ext>
          </a:extLst>
        </xdr:cNvPr>
        <xdr:cNvCxnSpPr/>
      </xdr:nvCxnSpPr>
      <xdr:spPr>
        <a:xfrm flipV="1">
          <a:off x="3797300" y="13319381"/>
          <a:ext cx="8382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E95F4063-AE4D-43FF-B68A-A074A7C486FF}"/>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535B8FFE-13A3-42AF-B6EB-2EC2429C0A0B}"/>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126442</xdr:rowOff>
    </xdr:from>
    <xdr:to>
      <xdr:col>19</xdr:col>
      <xdr:colOff>177800</xdr:colOff>
      <xdr:row>78</xdr:row>
      <xdr:rowOff>12119</xdr:rowOff>
    </xdr:to>
    <xdr:cxnSp macro="">
      <xdr:nvCxnSpPr>
        <xdr:cNvPr id="174" name="直線コネクタ 173">
          <a:extLst>
            <a:ext uri="{FF2B5EF4-FFF2-40B4-BE49-F238E27FC236}">
              <a16:creationId xmlns:a16="http://schemas.microsoft.com/office/drawing/2014/main" id="{9C84576E-81F6-457B-8185-83BE9A703C4B}"/>
            </a:ext>
          </a:extLst>
        </xdr:cNvPr>
        <xdr:cNvCxnSpPr/>
      </xdr:nvCxnSpPr>
      <xdr:spPr>
        <a:xfrm flipV="1">
          <a:off x="2908300" y="13328092"/>
          <a:ext cx="889000" cy="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170396</xdr:rowOff>
    </xdr:from>
    <xdr:to>
      <xdr:col>20</xdr:col>
      <xdr:colOff>38100</xdr:colOff>
      <xdr:row>77</xdr:row>
      <xdr:rowOff>100546</xdr:rowOff>
    </xdr:to>
    <xdr:sp macro="" textlink="">
      <xdr:nvSpPr>
        <xdr:cNvPr id="175" name="フローチャート: 判断 174">
          <a:extLst>
            <a:ext uri="{FF2B5EF4-FFF2-40B4-BE49-F238E27FC236}">
              <a16:creationId xmlns:a16="http://schemas.microsoft.com/office/drawing/2014/main" id="{11D6641E-12AD-4CD6-9A4E-FC20875F68A9}"/>
            </a:ext>
          </a:extLst>
        </xdr:cNvPr>
        <xdr:cNvSpPr/>
      </xdr:nvSpPr>
      <xdr:spPr>
        <a:xfrm>
          <a:off x="3746500" y="1320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117073</xdr:rowOff>
    </xdr:from>
    <xdr:ext cx="534377" cy="259045"/>
    <xdr:sp macro="" textlink="">
      <xdr:nvSpPr>
        <xdr:cNvPr id="176" name="テキスト ボックス 175">
          <a:extLst>
            <a:ext uri="{FF2B5EF4-FFF2-40B4-BE49-F238E27FC236}">
              <a16:creationId xmlns:a16="http://schemas.microsoft.com/office/drawing/2014/main" id="{71C7C9BD-E85C-4616-AA2B-15C4282212EA}"/>
            </a:ext>
          </a:extLst>
        </xdr:cNvPr>
        <xdr:cNvSpPr txBox="1"/>
      </xdr:nvSpPr>
      <xdr:spPr>
        <a:xfrm>
          <a:off x="3530111" y="129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165601</xdr:rowOff>
    </xdr:from>
    <xdr:to>
      <xdr:col>15</xdr:col>
      <xdr:colOff>50800</xdr:colOff>
      <xdr:row>78</xdr:row>
      <xdr:rowOff>12119</xdr:rowOff>
    </xdr:to>
    <xdr:cxnSp macro="">
      <xdr:nvCxnSpPr>
        <xdr:cNvPr id="177" name="直線コネクタ 176">
          <a:extLst>
            <a:ext uri="{FF2B5EF4-FFF2-40B4-BE49-F238E27FC236}">
              <a16:creationId xmlns:a16="http://schemas.microsoft.com/office/drawing/2014/main" id="{F9B4FF03-1CB3-490B-93A5-2E29DC5B1333}"/>
            </a:ext>
          </a:extLst>
        </xdr:cNvPr>
        <xdr:cNvCxnSpPr/>
      </xdr:nvCxnSpPr>
      <xdr:spPr>
        <a:xfrm>
          <a:off x="2019300" y="13367251"/>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8" name="フローチャート: 判断 177">
          <a:extLst>
            <a:ext uri="{FF2B5EF4-FFF2-40B4-BE49-F238E27FC236}">
              <a16:creationId xmlns:a16="http://schemas.microsoft.com/office/drawing/2014/main" id="{A1FD6C5C-C371-4AF1-A0EE-6A76DBEDD06F}"/>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9" name="テキスト ボックス 178">
          <a:extLst>
            <a:ext uri="{FF2B5EF4-FFF2-40B4-BE49-F238E27FC236}">
              <a16:creationId xmlns:a16="http://schemas.microsoft.com/office/drawing/2014/main" id="{5A0A532C-C167-439C-B507-D9CA2D222C7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165601</xdr:rowOff>
    </xdr:from>
    <xdr:to>
      <xdr:col>10</xdr:col>
      <xdr:colOff>114300</xdr:colOff>
      <xdr:row>78</xdr:row>
      <xdr:rowOff>12667</xdr:rowOff>
    </xdr:to>
    <xdr:cxnSp macro="">
      <xdr:nvCxnSpPr>
        <xdr:cNvPr id="180" name="直線コネクタ 179">
          <a:extLst>
            <a:ext uri="{FF2B5EF4-FFF2-40B4-BE49-F238E27FC236}">
              <a16:creationId xmlns:a16="http://schemas.microsoft.com/office/drawing/2014/main" id="{51BA7619-2FB7-498A-896C-DB47BAC2BB9C}"/>
            </a:ext>
          </a:extLst>
        </xdr:cNvPr>
        <xdr:cNvCxnSpPr/>
      </xdr:nvCxnSpPr>
      <xdr:spPr>
        <a:xfrm flipV="1">
          <a:off x="1130300" y="13367251"/>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81" name="フローチャート: 判断 180">
          <a:extLst>
            <a:ext uri="{FF2B5EF4-FFF2-40B4-BE49-F238E27FC236}">
              <a16:creationId xmlns:a16="http://schemas.microsoft.com/office/drawing/2014/main" id="{4D16D0D0-45CB-4329-B2BF-951627161117}"/>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110032</xdr:rowOff>
    </xdr:from>
    <xdr:ext cx="534377" cy="259045"/>
    <xdr:sp macro="" textlink="">
      <xdr:nvSpPr>
        <xdr:cNvPr id="182" name="テキスト ボックス 181">
          <a:extLst>
            <a:ext uri="{FF2B5EF4-FFF2-40B4-BE49-F238E27FC236}">
              <a16:creationId xmlns:a16="http://schemas.microsoft.com/office/drawing/2014/main" id="{F2FF011F-F139-4D14-8D4E-1638DCE17557}"/>
            </a:ext>
          </a:extLst>
        </xdr:cNvPr>
        <xdr:cNvSpPr txBox="1"/>
      </xdr:nvSpPr>
      <xdr:spPr>
        <a:xfrm>
          <a:off x="1752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3" name="フローチャート: 判断 182">
          <a:extLst>
            <a:ext uri="{FF2B5EF4-FFF2-40B4-BE49-F238E27FC236}">
              <a16:creationId xmlns:a16="http://schemas.microsoft.com/office/drawing/2014/main" id="{B9271376-1DD7-474D-AA26-8AF447BE8A6B}"/>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107860</xdr:rowOff>
    </xdr:from>
    <xdr:ext cx="534377" cy="259045"/>
    <xdr:sp macro="" textlink="">
      <xdr:nvSpPr>
        <xdr:cNvPr id="184" name="テキスト ボックス 183">
          <a:extLst>
            <a:ext uri="{FF2B5EF4-FFF2-40B4-BE49-F238E27FC236}">
              <a16:creationId xmlns:a16="http://schemas.microsoft.com/office/drawing/2014/main" id="{B285C7B1-33A0-4A17-8D44-0B9FC892A152}"/>
            </a:ext>
          </a:extLst>
        </xdr:cNvPr>
        <xdr:cNvSpPr txBox="1"/>
      </xdr:nvSpPr>
      <xdr:spPr>
        <a:xfrm>
          <a:off x="863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10EB72F4-E61D-404A-BFD4-1EA4A0C1321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EB39F90B-DF48-46F6-9B57-42E00762E46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ABED6833-75BD-4661-90E9-ACB0EB0B62C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26F2EF6-C214-422E-BB71-0D099C2C1A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742D31E-6396-404D-A5F8-C5F512B11D9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66931</xdr:rowOff>
    </xdr:from>
    <xdr:to>
      <xdr:col>24</xdr:col>
      <xdr:colOff>114300</xdr:colOff>
      <xdr:row>77</xdr:row>
      <xdr:rowOff>168531</xdr:rowOff>
    </xdr:to>
    <xdr:sp macro="" textlink="">
      <xdr:nvSpPr>
        <xdr:cNvPr id="190" name="楕円 189">
          <a:extLst>
            <a:ext uri="{FF2B5EF4-FFF2-40B4-BE49-F238E27FC236}">
              <a16:creationId xmlns:a16="http://schemas.microsoft.com/office/drawing/2014/main" id="{95D1241E-AE7B-4F42-954E-9A58B734E6DE}"/>
            </a:ext>
          </a:extLst>
        </xdr:cNvPr>
        <xdr:cNvSpPr/>
      </xdr:nvSpPr>
      <xdr:spPr>
        <a:xfrm>
          <a:off x="4584700" y="132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45358</xdr:rowOff>
    </xdr:from>
    <xdr:ext cx="469744" cy="259045"/>
    <xdr:sp macro="" textlink="">
      <xdr:nvSpPr>
        <xdr:cNvPr id="191" name="維持補修費該当値テキスト">
          <a:extLst>
            <a:ext uri="{FF2B5EF4-FFF2-40B4-BE49-F238E27FC236}">
              <a16:creationId xmlns:a16="http://schemas.microsoft.com/office/drawing/2014/main" id="{1B17F40E-C822-48BC-8C64-E82E8117FA59}"/>
            </a:ext>
          </a:extLst>
        </xdr:cNvPr>
        <xdr:cNvSpPr txBox="1"/>
      </xdr:nvSpPr>
      <xdr:spPr>
        <a:xfrm>
          <a:off x="4686300" y="132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75642</xdr:rowOff>
    </xdr:from>
    <xdr:to>
      <xdr:col>20</xdr:col>
      <xdr:colOff>38100</xdr:colOff>
      <xdr:row>78</xdr:row>
      <xdr:rowOff>5792</xdr:rowOff>
    </xdr:to>
    <xdr:sp macro="" textlink="">
      <xdr:nvSpPr>
        <xdr:cNvPr id="192" name="楕円 191">
          <a:extLst>
            <a:ext uri="{FF2B5EF4-FFF2-40B4-BE49-F238E27FC236}">
              <a16:creationId xmlns:a16="http://schemas.microsoft.com/office/drawing/2014/main" id="{1385932B-63EA-47A6-A46C-D37CCAB18B67}"/>
            </a:ext>
          </a:extLst>
        </xdr:cNvPr>
        <xdr:cNvSpPr/>
      </xdr:nvSpPr>
      <xdr:spPr>
        <a:xfrm>
          <a:off x="3746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93" name="テキスト ボックス 192">
          <a:extLst>
            <a:ext uri="{FF2B5EF4-FFF2-40B4-BE49-F238E27FC236}">
              <a16:creationId xmlns:a16="http://schemas.microsoft.com/office/drawing/2014/main" id="{46CE53CD-6E3A-4767-9F80-B0EC8E071631}"/>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132769</xdr:rowOff>
    </xdr:from>
    <xdr:to>
      <xdr:col>15</xdr:col>
      <xdr:colOff>101600</xdr:colOff>
      <xdr:row>78</xdr:row>
      <xdr:rowOff>62919</xdr:rowOff>
    </xdr:to>
    <xdr:sp macro="" textlink="">
      <xdr:nvSpPr>
        <xdr:cNvPr id="194" name="楕円 193">
          <a:extLst>
            <a:ext uri="{FF2B5EF4-FFF2-40B4-BE49-F238E27FC236}">
              <a16:creationId xmlns:a16="http://schemas.microsoft.com/office/drawing/2014/main" id="{4917038F-2943-4A24-AF48-1576603D433B}"/>
            </a:ext>
          </a:extLst>
        </xdr:cNvPr>
        <xdr:cNvSpPr/>
      </xdr:nvSpPr>
      <xdr:spPr>
        <a:xfrm>
          <a:off x="28575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54046</xdr:rowOff>
    </xdr:from>
    <xdr:ext cx="469744" cy="259045"/>
    <xdr:sp macro="" textlink="">
      <xdr:nvSpPr>
        <xdr:cNvPr id="195" name="テキスト ボックス 194">
          <a:extLst>
            <a:ext uri="{FF2B5EF4-FFF2-40B4-BE49-F238E27FC236}">
              <a16:creationId xmlns:a16="http://schemas.microsoft.com/office/drawing/2014/main" id="{D46DF97C-FD80-450B-B5C9-459E5E72EF49}"/>
            </a:ext>
          </a:extLst>
        </xdr:cNvPr>
        <xdr:cNvSpPr txBox="1"/>
      </xdr:nvSpPr>
      <xdr:spPr>
        <a:xfrm>
          <a:off x="2673428" y="134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114801</xdr:rowOff>
    </xdr:from>
    <xdr:to>
      <xdr:col>10</xdr:col>
      <xdr:colOff>165100</xdr:colOff>
      <xdr:row>78</xdr:row>
      <xdr:rowOff>44951</xdr:rowOff>
    </xdr:to>
    <xdr:sp macro="" textlink="">
      <xdr:nvSpPr>
        <xdr:cNvPr id="196" name="楕円 195">
          <a:extLst>
            <a:ext uri="{FF2B5EF4-FFF2-40B4-BE49-F238E27FC236}">
              <a16:creationId xmlns:a16="http://schemas.microsoft.com/office/drawing/2014/main" id="{86EF50D6-25C5-46D4-A8D5-6BD0E469DFD3}"/>
            </a:ext>
          </a:extLst>
        </xdr:cNvPr>
        <xdr:cNvSpPr/>
      </xdr:nvSpPr>
      <xdr:spPr>
        <a:xfrm>
          <a:off x="1968500" y="133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36078</xdr:rowOff>
    </xdr:from>
    <xdr:ext cx="469744" cy="259045"/>
    <xdr:sp macro="" textlink="">
      <xdr:nvSpPr>
        <xdr:cNvPr id="197" name="テキスト ボックス 196">
          <a:extLst>
            <a:ext uri="{FF2B5EF4-FFF2-40B4-BE49-F238E27FC236}">
              <a16:creationId xmlns:a16="http://schemas.microsoft.com/office/drawing/2014/main" id="{612B01D5-1F3C-4AEA-B13B-29706F5867D4}"/>
            </a:ext>
          </a:extLst>
        </xdr:cNvPr>
        <xdr:cNvSpPr txBox="1"/>
      </xdr:nvSpPr>
      <xdr:spPr>
        <a:xfrm>
          <a:off x="1784428" y="134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133317</xdr:rowOff>
    </xdr:from>
    <xdr:to>
      <xdr:col>6</xdr:col>
      <xdr:colOff>38100</xdr:colOff>
      <xdr:row>78</xdr:row>
      <xdr:rowOff>63467</xdr:rowOff>
    </xdr:to>
    <xdr:sp macro="" textlink="">
      <xdr:nvSpPr>
        <xdr:cNvPr id="198" name="楕円 197">
          <a:extLst>
            <a:ext uri="{FF2B5EF4-FFF2-40B4-BE49-F238E27FC236}">
              <a16:creationId xmlns:a16="http://schemas.microsoft.com/office/drawing/2014/main" id="{460E99CD-E6C9-4047-B319-65325E307477}"/>
            </a:ext>
          </a:extLst>
        </xdr:cNvPr>
        <xdr:cNvSpPr/>
      </xdr:nvSpPr>
      <xdr:spPr>
        <a:xfrm>
          <a:off x="1079500" y="133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54594</xdr:rowOff>
    </xdr:from>
    <xdr:ext cx="469744" cy="259045"/>
    <xdr:sp macro="" textlink="">
      <xdr:nvSpPr>
        <xdr:cNvPr id="199" name="テキスト ボックス 198">
          <a:extLst>
            <a:ext uri="{FF2B5EF4-FFF2-40B4-BE49-F238E27FC236}">
              <a16:creationId xmlns:a16="http://schemas.microsoft.com/office/drawing/2014/main" id="{85B68769-EDE9-4D63-8A7E-80EF7BC8D344}"/>
            </a:ext>
          </a:extLst>
        </xdr:cNvPr>
        <xdr:cNvSpPr txBox="1"/>
      </xdr:nvSpPr>
      <xdr:spPr>
        <a:xfrm>
          <a:off x="895428" y="1342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B088197-F41A-4150-B386-987ED0CAF59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9CECCE69-C7B7-45FE-B53C-6B602B20999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ACF94F2E-AA90-41D7-8F10-4501D3727B8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32F57FA1-EEFC-4273-BD21-9BB27696A4E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A264B62A-3FAB-4A56-9B2C-B8CD3B44058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E093EC20-AA39-462A-A16F-D1ADCDB6995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C1568ABD-7EAE-4120-A292-20ED3B24FBA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7AD0B8DE-DF64-4E76-8268-B6CB95938E4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9C938414-2560-4CFF-A5C6-AD79B07375B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28CB5568-F91C-4D0F-A7ED-B4747C280E5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2DE25EBC-A3C2-4558-B25F-30642AF7DFD9}"/>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7B9CE048-6D78-48EB-BD19-0F87B70C588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20533882-DBE9-4E1E-B815-0CD3D871D6F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CF9AB6E7-EAF2-44CC-A8D8-40AC02FA846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4C48B051-E9D9-4544-8B80-6AB74CD9494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B12B319A-67B2-4824-9432-39E85264B6C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E6A3B0FD-E5AE-4031-950B-897CBDF5B74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F606A4C6-EE46-4C22-86D7-36BA289202E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C361D634-057D-44C5-8370-C9FCEA4110B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1AF44E06-8B00-46F5-B70B-ED0DEF43BFC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E24E3495-D23A-454F-B379-2E25FD0A689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3E4009D3-765C-4638-A885-B35D06F5F90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87B7AD4B-59E1-4122-A09E-D74AE412366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23F19FC7-1D2D-4F0B-B232-C77F8D65380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D3C370A6-53A0-40E9-8203-ACE103C896F3}"/>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208CCA1A-5044-47D9-826A-89EF61569C01}"/>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DEABE03D-3079-4F25-B6C0-9A999AD65C0F}"/>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B61A7EDA-DB63-4831-9E50-F95F9EB3B8C7}"/>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6F5515EA-3E39-4B4E-9AF0-223D0C8E1B75}"/>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150774</xdr:rowOff>
    </xdr:from>
    <xdr:to>
      <xdr:col>24</xdr:col>
      <xdr:colOff>63500</xdr:colOff>
      <xdr:row>93</xdr:row>
      <xdr:rowOff>156756</xdr:rowOff>
    </xdr:to>
    <xdr:cxnSp macro="">
      <xdr:nvCxnSpPr>
        <xdr:cNvPr id="229" name="直線コネクタ 228">
          <a:extLst>
            <a:ext uri="{FF2B5EF4-FFF2-40B4-BE49-F238E27FC236}">
              <a16:creationId xmlns:a16="http://schemas.microsoft.com/office/drawing/2014/main" id="{4454204B-6DF3-4844-9378-FA04FB8880B6}"/>
            </a:ext>
          </a:extLst>
        </xdr:cNvPr>
        <xdr:cNvCxnSpPr/>
      </xdr:nvCxnSpPr>
      <xdr:spPr>
        <a:xfrm flipV="1">
          <a:off x="3797300" y="16095624"/>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1100B657-B49C-44F2-AA8A-FD059721E28E}"/>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2335843E-8B03-42A2-8809-04D8C5814E08}"/>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156756</xdr:rowOff>
    </xdr:from>
    <xdr:to>
      <xdr:col>19</xdr:col>
      <xdr:colOff>177800</xdr:colOff>
      <xdr:row>94</xdr:row>
      <xdr:rowOff>72276</xdr:rowOff>
    </xdr:to>
    <xdr:cxnSp macro="">
      <xdr:nvCxnSpPr>
        <xdr:cNvPr id="232" name="直線コネクタ 231">
          <a:extLst>
            <a:ext uri="{FF2B5EF4-FFF2-40B4-BE49-F238E27FC236}">
              <a16:creationId xmlns:a16="http://schemas.microsoft.com/office/drawing/2014/main" id="{D48EC7F2-7F5C-46EB-A8BC-C1755C43A4F0}"/>
            </a:ext>
          </a:extLst>
        </xdr:cNvPr>
        <xdr:cNvCxnSpPr/>
      </xdr:nvCxnSpPr>
      <xdr:spPr>
        <a:xfrm flipV="1">
          <a:off x="2908300" y="16101606"/>
          <a:ext cx="889000" cy="8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29845</xdr:rowOff>
    </xdr:from>
    <xdr:to>
      <xdr:col>20</xdr:col>
      <xdr:colOff>38100</xdr:colOff>
      <xdr:row>95</xdr:row>
      <xdr:rowOff>131445</xdr:rowOff>
    </xdr:to>
    <xdr:sp macro="" textlink="">
      <xdr:nvSpPr>
        <xdr:cNvPr id="233" name="フローチャート: 判断 232">
          <a:extLst>
            <a:ext uri="{FF2B5EF4-FFF2-40B4-BE49-F238E27FC236}">
              <a16:creationId xmlns:a16="http://schemas.microsoft.com/office/drawing/2014/main" id="{E25790A3-DEAD-43B2-B5A1-482EE8E03F36}"/>
            </a:ext>
          </a:extLst>
        </xdr:cNvPr>
        <xdr:cNvSpPr/>
      </xdr:nvSpPr>
      <xdr:spPr>
        <a:xfrm>
          <a:off x="3746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122572</xdr:rowOff>
    </xdr:from>
    <xdr:ext cx="534377" cy="259045"/>
    <xdr:sp macro="" textlink="">
      <xdr:nvSpPr>
        <xdr:cNvPr id="234" name="テキスト ボックス 233">
          <a:extLst>
            <a:ext uri="{FF2B5EF4-FFF2-40B4-BE49-F238E27FC236}">
              <a16:creationId xmlns:a16="http://schemas.microsoft.com/office/drawing/2014/main" id="{DDB04C28-9A25-4BB2-A837-DE82EBBE04C9}"/>
            </a:ext>
          </a:extLst>
        </xdr:cNvPr>
        <xdr:cNvSpPr txBox="1"/>
      </xdr:nvSpPr>
      <xdr:spPr>
        <a:xfrm>
          <a:off x="3530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72276</xdr:rowOff>
    </xdr:from>
    <xdr:to>
      <xdr:col>15</xdr:col>
      <xdr:colOff>50800</xdr:colOff>
      <xdr:row>94</xdr:row>
      <xdr:rowOff>130632</xdr:rowOff>
    </xdr:to>
    <xdr:cxnSp macro="">
      <xdr:nvCxnSpPr>
        <xdr:cNvPr id="235" name="直線コネクタ 234">
          <a:extLst>
            <a:ext uri="{FF2B5EF4-FFF2-40B4-BE49-F238E27FC236}">
              <a16:creationId xmlns:a16="http://schemas.microsoft.com/office/drawing/2014/main" id="{7B3D1DE3-FDC6-4283-9647-C37312B7C226}"/>
            </a:ext>
          </a:extLst>
        </xdr:cNvPr>
        <xdr:cNvCxnSpPr/>
      </xdr:nvCxnSpPr>
      <xdr:spPr>
        <a:xfrm flipV="1">
          <a:off x="2019300" y="16188576"/>
          <a:ext cx="889000" cy="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52197</xdr:rowOff>
    </xdr:from>
    <xdr:to>
      <xdr:col>15</xdr:col>
      <xdr:colOff>101600</xdr:colOff>
      <xdr:row>95</xdr:row>
      <xdr:rowOff>153797</xdr:rowOff>
    </xdr:to>
    <xdr:sp macro="" textlink="">
      <xdr:nvSpPr>
        <xdr:cNvPr id="236" name="フローチャート: 判断 235">
          <a:extLst>
            <a:ext uri="{FF2B5EF4-FFF2-40B4-BE49-F238E27FC236}">
              <a16:creationId xmlns:a16="http://schemas.microsoft.com/office/drawing/2014/main" id="{C244DFD6-2637-4637-B63F-76B4208ACC97}"/>
            </a:ext>
          </a:extLst>
        </xdr:cNvPr>
        <xdr:cNvSpPr/>
      </xdr:nvSpPr>
      <xdr:spPr>
        <a:xfrm>
          <a:off x="2857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144924</xdr:rowOff>
    </xdr:from>
    <xdr:ext cx="534377" cy="259045"/>
    <xdr:sp macro="" textlink="">
      <xdr:nvSpPr>
        <xdr:cNvPr id="237" name="テキスト ボックス 236">
          <a:extLst>
            <a:ext uri="{FF2B5EF4-FFF2-40B4-BE49-F238E27FC236}">
              <a16:creationId xmlns:a16="http://schemas.microsoft.com/office/drawing/2014/main" id="{1DE9D348-084F-47D2-B3C4-4E377C7B60C9}"/>
            </a:ext>
          </a:extLst>
        </xdr:cNvPr>
        <xdr:cNvSpPr txBox="1"/>
      </xdr:nvSpPr>
      <xdr:spPr>
        <a:xfrm>
          <a:off x="2641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120662</xdr:rowOff>
    </xdr:from>
    <xdr:to>
      <xdr:col>10</xdr:col>
      <xdr:colOff>114300</xdr:colOff>
      <xdr:row>94</xdr:row>
      <xdr:rowOff>130632</xdr:rowOff>
    </xdr:to>
    <xdr:cxnSp macro="">
      <xdr:nvCxnSpPr>
        <xdr:cNvPr id="238" name="直線コネクタ 237">
          <a:extLst>
            <a:ext uri="{FF2B5EF4-FFF2-40B4-BE49-F238E27FC236}">
              <a16:creationId xmlns:a16="http://schemas.microsoft.com/office/drawing/2014/main" id="{66294F60-FCE1-4637-8C54-69D2E4DBCB21}"/>
            </a:ext>
          </a:extLst>
        </xdr:cNvPr>
        <xdr:cNvCxnSpPr/>
      </xdr:nvCxnSpPr>
      <xdr:spPr>
        <a:xfrm>
          <a:off x="1130300" y="16236962"/>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63615</xdr:rowOff>
    </xdr:from>
    <xdr:to>
      <xdr:col>10</xdr:col>
      <xdr:colOff>165100</xdr:colOff>
      <xdr:row>95</xdr:row>
      <xdr:rowOff>165215</xdr:rowOff>
    </xdr:to>
    <xdr:sp macro="" textlink="">
      <xdr:nvSpPr>
        <xdr:cNvPr id="239" name="フローチャート: 判断 238">
          <a:extLst>
            <a:ext uri="{FF2B5EF4-FFF2-40B4-BE49-F238E27FC236}">
              <a16:creationId xmlns:a16="http://schemas.microsoft.com/office/drawing/2014/main" id="{67753653-409F-4156-82AA-3C712BBD9CD3}"/>
            </a:ext>
          </a:extLst>
        </xdr:cNvPr>
        <xdr:cNvSpPr/>
      </xdr:nvSpPr>
      <xdr:spPr>
        <a:xfrm>
          <a:off x="1968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156342</xdr:rowOff>
    </xdr:from>
    <xdr:ext cx="534377" cy="259045"/>
    <xdr:sp macro="" textlink="">
      <xdr:nvSpPr>
        <xdr:cNvPr id="240" name="テキスト ボックス 239">
          <a:extLst>
            <a:ext uri="{FF2B5EF4-FFF2-40B4-BE49-F238E27FC236}">
              <a16:creationId xmlns:a16="http://schemas.microsoft.com/office/drawing/2014/main" id="{C740FB25-2500-4F65-BCA6-2C1DCF05F64A}"/>
            </a:ext>
          </a:extLst>
        </xdr:cNvPr>
        <xdr:cNvSpPr txBox="1"/>
      </xdr:nvSpPr>
      <xdr:spPr>
        <a:xfrm>
          <a:off x="1752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70078</xdr:rowOff>
    </xdr:from>
    <xdr:to>
      <xdr:col>6</xdr:col>
      <xdr:colOff>38100</xdr:colOff>
      <xdr:row>96</xdr:row>
      <xdr:rowOff>228</xdr:rowOff>
    </xdr:to>
    <xdr:sp macro="" textlink="">
      <xdr:nvSpPr>
        <xdr:cNvPr id="241" name="フローチャート: 判断 240">
          <a:extLst>
            <a:ext uri="{FF2B5EF4-FFF2-40B4-BE49-F238E27FC236}">
              <a16:creationId xmlns:a16="http://schemas.microsoft.com/office/drawing/2014/main" id="{B48D9DDE-46A3-4362-8C6A-CBC2B1BB6A90}"/>
            </a:ext>
          </a:extLst>
        </xdr:cNvPr>
        <xdr:cNvSpPr/>
      </xdr:nvSpPr>
      <xdr:spPr>
        <a:xfrm>
          <a:off x="1079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162805</xdr:rowOff>
    </xdr:from>
    <xdr:ext cx="534377" cy="259045"/>
    <xdr:sp macro="" textlink="">
      <xdr:nvSpPr>
        <xdr:cNvPr id="242" name="テキスト ボックス 241">
          <a:extLst>
            <a:ext uri="{FF2B5EF4-FFF2-40B4-BE49-F238E27FC236}">
              <a16:creationId xmlns:a16="http://schemas.microsoft.com/office/drawing/2014/main" id="{34EC430F-8E42-4B0F-8C1D-C5E2D9974412}"/>
            </a:ext>
          </a:extLst>
        </xdr:cNvPr>
        <xdr:cNvSpPr txBox="1"/>
      </xdr:nvSpPr>
      <xdr:spPr>
        <a:xfrm>
          <a:off x="863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68530E5-D0C0-413A-9648-C6B18F90BFC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82A344BC-977B-4A12-A00E-6B5E1318C9A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E7038AB-83E2-40B9-87BD-68209721901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DAF5FA5-EB07-406C-B131-65D03414CC0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862B600-6FC6-47CF-82F6-51378380831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99974</xdr:rowOff>
    </xdr:from>
    <xdr:to>
      <xdr:col>24</xdr:col>
      <xdr:colOff>114300</xdr:colOff>
      <xdr:row>94</xdr:row>
      <xdr:rowOff>30124</xdr:rowOff>
    </xdr:to>
    <xdr:sp macro="" textlink="">
      <xdr:nvSpPr>
        <xdr:cNvPr id="248" name="楕円 247">
          <a:extLst>
            <a:ext uri="{FF2B5EF4-FFF2-40B4-BE49-F238E27FC236}">
              <a16:creationId xmlns:a16="http://schemas.microsoft.com/office/drawing/2014/main" id="{DAE3C333-05AA-4632-9EE2-7AF52BCFA3DD}"/>
            </a:ext>
          </a:extLst>
        </xdr:cNvPr>
        <xdr:cNvSpPr/>
      </xdr:nvSpPr>
      <xdr:spPr>
        <a:xfrm>
          <a:off x="4584700" y="160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122851</xdr:rowOff>
    </xdr:from>
    <xdr:ext cx="599010" cy="259045"/>
    <xdr:sp macro="" textlink="">
      <xdr:nvSpPr>
        <xdr:cNvPr id="249" name="扶助費該当値テキスト">
          <a:extLst>
            <a:ext uri="{FF2B5EF4-FFF2-40B4-BE49-F238E27FC236}">
              <a16:creationId xmlns:a16="http://schemas.microsoft.com/office/drawing/2014/main" id="{41984BE1-CDDC-4E4B-986C-94AD37ACA7D6}"/>
            </a:ext>
          </a:extLst>
        </xdr:cNvPr>
        <xdr:cNvSpPr txBox="1"/>
      </xdr:nvSpPr>
      <xdr:spPr>
        <a:xfrm>
          <a:off x="4686300" y="158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105956</xdr:rowOff>
    </xdr:from>
    <xdr:to>
      <xdr:col>20</xdr:col>
      <xdr:colOff>38100</xdr:colOff>
      <xdr:row>94</xdr:row>
      <xdr:rowOff>36106</xdr:rowOff>
    </xdr:to>
    <xdr:sp macro="" textlink="">
      <xdr:nvSpPr>
        <xdr:cNvPr id="250" name="楕円 249">
          <a:extLst>
            <a:ext uri="{FF2B5EF4-FFF2-40B4-BE49-F238E27FC236}">
              <a16:creationId xmlns:a16="http://schemas.microsoft.com/office/drawing/2014/main" id="{A9601CFC-4D87-43D2-994F-C2E0494B408D}"/>
            </a:ext>
          </a:extLst>
        </xdr:cNvPr>
        <xdr:cNvSpPr/>
      </xdr:nvSpPr>
      <xdr:spPr>
        <a:xfrm>
          <a:off x="3746500" y="160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52633</xdr:rowOff>
    </xdr:from>
    <xdr:ext cx="599010" cy="259045"/>
    <xdr:sp macro="" textlink="">
      <xdr:nvSpPr>
        <xdr:cNvPr id="251" name="テキスト ボックス 250">
          <a:extLst>
            <a:ext uri="{FF2B5EF4-FFF2-40B4-BE49-F238E27FC236}">
              <a16:creationId xmlns:a16="http://schemas.microsoft.com/office/drawing/2014/main" id="{8D558229-9B97-4E39-8664-472AF032BCF5}"/>
            </a:ext>
          </a:extLst>
        </xdr:cNvPr>
        <xdr:cNvSpPr txBox="1"/>
      </xdr:nvSpPr>
      <xdr:spPr>
        <a:xfrm>
          <a:off x="3497795" y="158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21476</xdr:rowOff>
    </xdr:from>
    <xdr:to>
      <xdr:col>15</xdr:col>
      <xdr:colOff>101600</xdr:colOff>
      <xdr:row>94</xdr:row>
      <xdr:rowOff>123076</xdr:rowOff>
    </xdr:to>
    <xdr:sp macro="" textlink="">
      <xdr:nvSpPr>
        <xdr:cNvPr id="252" name="楕円 251">
          <a:extLst>
            <a:ext uri="{FF2B5EF4-FFF2-40B4-BE49-F238E27FC236}">
              <a16:creationId xmlns:a16="http://schemas.microsoft.com/office/drawing/2014/main" id="{0666FEBB-635A-4D68-9DC8-19995F132E2E}"/>
            </a:ext>
          </a:extLst>
        </xdr:cNvPr>
        <xdr:cNvSpPr/>
      </xdr:nvSpPr>
      <xdr:spPr>
        <a:xfrm>
          <a:off x="2857500" y="1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139603</xdr:rowOff>
    </xdr:from>
    <xdr:ext cx="534377" cy="259045"/>
    <xdr:sp macro="" textlink="">
      <xdr:nvSpPr>
        <xdr:cNvPr id="253" name="テキスト ボックス 252">
          <a:extLst>
            <a:ext uri="{FF2B5EF4-FFF2-40B4-BE49-F238E27FC236}">
              <a16:creationId xmlns:a16="http://schemas.microsoft.com/office/drawing/2014/main" id="{1186781B-ABD3-4FF0-B175-BB975D253E57}"/>
            </a:ext>
          </a:extLst>
        </xdr:cNvPr>
        <xdr:cNvSpPr txBox="1"/>
      </xdr:nvSpPr>
      <xdr:spPr>
        <a:xfrm>
          <a:off x="2641111" y="1591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79832</xdr:rowOff>
    </xdr:from>
    <xdr:to>
      <xdr:col>10</xdr:col>
      <xdr:colOff>165100</xdr:colOff>
      <xdr:row>95</xdr:row>
      <xdr:rowOff>9982</xdr:rowOff>
    </xdr:to>
    <xdr:sp macro="" textlink="">
      <xdr:nvSpPr>
        <xdr:cNvPr id="254" name="楕円 253">
          <a:extLst>
            <a:ext uri="{FF2B5EF4-FFF2-40B4-BE49-F238E27FC236}">
              <a16:creationId xmlns:a16="http://schemas.microsoft.com/office/drawing/2014/main" id="{05EAD4F2-F22E-4DC4-A72E-24369E5DED91}"/>
            </a:ext>
          </a:extLst>
        </xdr:cNvPr>
        <xdr:cNvSpPr/>
      </xdr:nvSpPr>
      <xdr:spPr>
        <a:xfrm>
          <a:off x="1968500" y="161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26509</xdr:rowOff>
    </xdr:from>
    <xdr:ext cx="534377" cy="259045"/>
    <xdr:sp macro="" textlink="">
      <xdr:nvSpPr>
        <xdr:cNvPr id="255" name="テキスト ボックス 254">
          <a:extLst>
            <a:ext uri="{FF2B5EF4-FFF2-40B4-BE49-F238E27FC236}">
              <a16:creationId xmlns:a16="http://schemas.microsoft.com/office/drawing/2014/main" id="{29745FB4-00E6-4AA5-B99C-080E2234E395}"/>
            </a:ext>
          </a:extLst>
        </xdr:cNvPr>
        <xdr:cNvSpPr txBox="1"/>
      </xdr:nvSpPr>
      <xdr:spPr>
        <a:xfrm>
          <a:off x="1752111" y="159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69862</xdr:rowOff>
    </xdr:from>
    <xdr:to>
      <xdr:col>6</xdr:col>
      <xdr:colOff>38100</xdr:colOff>
      <xdr:row>95</xdr:row>
      <xdr:rowOff>12</xdr:rowOff>
    </xdr:to>
    <xdr:sp macro="" textlink="">
      <xdr:nvSpPr>
        <xdr:cNvPr id="256" name="楕円 255">
          <a:extLst>
            <a:ext uri="{FF2B5EF4-FFF2-40B4-BE49-F238E27FC236}">
              <a16:creationId xmlns:a16="http://schemas.microsoft.com/office/drawing/2014/main" id="{F1585AA3-C176-4D1E-B28B-9E1CB88AC1E9}"/>
            </a:ext>
          </a:extLst>
        </xdr:cNvPr>
        <xdr:cNvSpPr/>
      </xdr:nvSpPr>
      <xdr:spPr>
        <a:xfrm>
          <a:off x="1079500" y="161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16539</xdr:rowOff>
    </xdr:from>
    <xdr:ext cx="534377" cy="259045"/>
    <xdr:sp macro="" textlink="">
      <xdr:nvSpPr>
        <xdr:cNvPr id="257" name="テキスト ボックス 256">
          <a:extLst>
            <a:ext uri="{FF2B5EF4-FFF2-40B4-BE49-F238E27FC236}">
              <a16:creationId xmlns:a16="http://schemas.microsoft.com/office/drawing/2014/main" id="{A4CF6E1A-9B73-4839-BE9E-6BC5F7536AD1}"/>
            </a:ext>
          </a:extLst>
        </xdr:cNvPr>
        <xdr:cNvSpPr txBox="1"/>
      </xdr:nvSpPr>
      <xdr:spPr>
        <a:xfrm>
          <a:off x="863111" y="1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787F0959-4110-4A8A-ABD1-86B7A254022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2DD5045-D847-426B-8D9A-9C72454557C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CC97C8A2-BD1B-44D5-B389-B04A299034E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6BC44FF8-D33E-44D1-9ED6-9AD1F2DC06C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D0985FFB-2614-4725-84A4-4CD49DB5D3C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895338B9-B62C-4AFA-A42E-F5737D72FD2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C8B7C7E8-D76B-4998-80BA-E61936580EA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727A9B77-2142-4965-8E50-61784997F96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9AB303FF-3DA4-4F5D-BBAE-97A17A61BD9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ED82593D-7328-4225-B475-5A90A1A6F31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D8A73CE6-2B7A-4A64-BA0F-3D2E22F372BA}"/>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2111F9E6-D332-4719-8449-762C936CC64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E12682E7-CBE1-4972-A3FF-3840E42C226B}"/>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65A9A6AF-A542-486A-8179-60D7E01CB542}"/>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79499574-CECA-40D2-9643-A6F33513F41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1FD0CF62-BC05-42E6-BC48-19F2E28DF4F7}"/>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6D323048-B0FC-4494-8C12-3D6B4671C46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3946D603-0B2F-414C-BC25-96928DEC7B93}"/>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7A1E0DB8-8B4D-44BD-814A-24A93D1DD01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C723F7B7-2FD8-49D2-858D-3BD4B7A4414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23742924-615E-4EBD-9326-F4CD4E39D24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2BB70669-E987-4564-806F-F8765270FF65}"/>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473ECDAF-784F-4501-A113-349E3D119F9F}"/>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F80A6E69-C035-460A-833D-9DCDFC6F0475}"/>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B3B7C69B-B2D3-41CB-AFDF-25A52EB0E5DB}"/>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9FDB0705-DF65-4CCF-AD14-392B205DB31F}"/>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89024</xdr:rowOff>
    </xdr:from>
    <xdr:to>
      <xdr:col>55</xdr:col>
      <xdr:colOff>0</xdr:colOff>
      <xdr:row>36</xdr:row>
      <xdr:rowOff>100221</xdr:rowOff>
    </xdr:to>
    <xdr:cxnSp macro="">
      <xdr:nvCxnSpPr>
        <xdr:cNvPr id="284" name="直線コネクタ 283">
          <a:extLst>
            <a:ext uri="{FF2B5EF4-FFF2-40B4-BE49-F238E27FC236}">
              <a16:creationId xmlns:a16="http://schemas.microsoft.com/office/drawing/2014/main" id="{2B24FA96-8406-425F-A860-D913F6630C24}"/>
            </a:ext>
          </a:extLst>
        </xdr:cNvPr>
        <xdr:cNvCxnSpPr/>
      </xdr:nvCxnSpPr>
      <xdr:spPr>
        <a:xfrm>
          <a:off x="9639300" y="5918324"/>
          <a:ext cx="838200" cy="35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87B30F7A-71B7-469D-9A89-BB0BD1CA0557}"/>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57B33CFD-3AA6-4021-B4F1-2E35E2D8C6F7}"/>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89024</xdr:rowOff>
    </xdr:from>
    <xdr:to>
      <xdr:col>50</xdr:col>
      <xdr:colOff>114300</xdr:colOff>
      <xdr:row>37</xdr:row>
      <xdr:rowOff>41969</xdr:rowOff>
    </xdr:to>
    <xdr:cxnSp macro="">
      <xdr:nvCxnSpPr>
        <xdr:cNvPr id="287" name="直線コネクタ 286">
          <a:extLst>
            <a:ext uri="{FF2B5EF4-FFF2-40B4-BE49-F238E27FC236}">
              <a16:creationId xmlns:a16="http://schemas.microsoft.com/office/drawing/2014/main" id="{55AF8653-D658-416A-9690-5E588B9FDEF7}"/>
            </a:ext>
          </a:extLst>
        </xdr:cNvPr>
        <xdr:cNvCxnSpPr/>
      </xdr:nvCxnSpPr>
      <xdr:spPr>
        <a:xfrm flipV="1">
          <a:off x="8750300" y="5918324"/>
          <a:ext cx="889000" cy="4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88" name="フローチャート: 判断 287">
          <a:extLst>
            <a:ext uri="{FF2B5EF4-FFF2-40B4-BE49-F238E27FC236}">
              <a16:creationId xmlns:a16="http://schemas.microsoft.com/office/drawing/2014/main" id="{EDEC91E3-0ED2-40ED-BA34-CB8120B03E44}"/>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89" name="テキスト ボックス 288">
          <a:extLst>
            <a:ext uri="{FF2B5EF4-FFF2-40B4-BE49-F238E27FC236}">
              <a16:creationId xmlns:a16="http://schemas.microsoft.com/office/drawing/2014/main" id="{A0344617-C994-4752-A93D-BB9E98C40336}"/>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41969</xdr:rowOff>
    </xdr:from>
    <xdr:to>
      <xdr:col>45</xdr:col>
      <xdr:colOff>177800</xdr:colOff>
      <xdr:row>37</xdr:row>
      <xdr:rowOff>59123</xdr:rowOff>
    </xdr:to>
    <xdr:cxnSp macro="">
      <xdr:nvCxnSpPr>
        <xdr:cNvPr id="290" name="直線コネクタ 289">
          <a:extLst>
            <a:ext uri="{FF2B5EF4-FFF2-40B4-BE49-F238E27FC236}">
              <a16:creationId xmlns:a16="http://schemas.microsoft.com/office/drawing/2014/main" id="{AF8F37D6-38E7-4A67-8DD0-915CF1888000}"/>
            </a:ext>
          </a:extLst>
        </xdr:cNvPr>
        <xdr:cNvCxnSpPr/>
      </xdr:nvCxnSpPr>
      <xdr:spPr>
        <a:xfrm flipV="1">
          <a:off x="7861300" y="6385619"/>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1" name="フローチャート: 判断 290">
          <a:extLst>
            <a:ext uri="{FF2B5EF4-FFF2-40B4-BE49-F238E27FC236}">
              <a16:creationId xmlns:a16="http://schemas.microsoft.com/office/drawing/2014/main" id="{68F2C5F3-29E8-4057-8F57-613DECB5A487}"/>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2" name="テキスト ボックス 291">
          <a:extLst>
            <a:ext uri="{FF2B5EF4-FFF2-40B4-BE49-F238E27FC236}">
              <a16:creationId xmlns:a16="http://schemas.microsoft.com/office/drawing/2014/main" id="{B6F242CD-587E-46CA-B785-78BD44488913}"/>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44214</xdr:rowOff>
    </xdr:from>
    <xdr:to>
      <xdr:col>41</xdr:col>
      <xdr:colOff>50800</xdr:colOff>
      <xdr:row>37</xdr:row>
      <xdr:rowOff>59123</xdr:rowOff>
    </xdr:to>
    <xdr:cxnSp macro="">
      <xdr:nvCxnSpPr>
        <xdr:cNvPr id="293" name="直線コネクタ 292">
          <a:extLst>
            <a:ext uri="{FF2B5EF4-FFF2-40B4-BE49-F238E27FC236}">
              <a16:creationId xmlns:a16="http://schemas.microsoft.com/office/drawing/2014/main" id="{522C0807-F810-48CA-87DC-A860BDB1278D}"/>
            </a:ext>
          </a:extLst>
        </xdr:cNvPr>
        <xdr:cNvCxnSpPr/>
      </xdr:nvCxnSpPr>
      <xdr:spPr>
        <a:xfrm>
          <a:off x="6972300" y="638786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4" name="フローチャート: 判断 293">
          <a:extLst>
            <a:ext uri="{FF2B5EF4-FFF2-40B4-BE49-F238E27FC236}">
              <a16:creationId xmlns:a16="http://schemas.microsoft.com/office/drawing/2014/main" id="{427D3B50-B682-4DEA-B362-4E6799713375}"/>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295" name="テキスト ボックス 294">
          <a:extLst>
            <a:ext uri="{FF2B5EF4-FFF2-40B4-BE49-F238E27FC236}">
              <a16:creationId xmlns:a16="http://schemas.microsoft.com/office/drawing/2014/main" id="{FC2CE972-447E-464F-A7C2-619F044A850A}"/>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296" name="フローチャート: 判断 295">
          <a:extLst>
            <a:ext uri="{FF2B5EF4-FFF2-40B4-BE49-F238E27FC236}">
              <a16:creationId xmlns:a16="http://schemas.microsoft.com/office/drawing/2014/main" id="{910C368C-9E18-436A-AF3D-836EDE11D264}"/>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297" name="テキスト ボックス 296">
          <a:extLst>
            <a:ext uri="{FF2B5EF4-FFF2-40B4-BE49-F238E27FC236}">
              <a16:creationId xmlns:a16="http://schemas.microsoft.com/office/drawing/2014/main" id="{D69B152D-05E6-4767-A6D2-2A2F630FEDFF}"/>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DD1AE329-7A92-4A58-B4E7-D095341FD9B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5C06E054-2771-4F83-A5CD-0267C04670C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D9F009D-D90C-4371-8F6E-115F3F69BB2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68DE8BD4-70C3-4733-A786-608934C4A87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F6CEE50D-6DD4-492A-BA74-CD72059080C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49421</xdr:rowOff>
    </xdr:from>
    <xdr:to>
      <xdr:col>55</xdr:col>
      <xdr:colOff>50800</xdr:colOff>
      <xdr:row>36</xdr:row>
      <xdr:rowOff>151021</xdr:rowOff>
    </xdr:to>
    <xdr:sp macro="" textlink="">
      <xdr:nvSpPr>
        <xdr:cNvPr id="303" name="楕円 302">
          <a:extLst>
            <a:ext uri="{FF2B5EF4-FFF2-40B4-BE49-F238E27FC236}">
              <a16:creationId xmlns:a16="http://schemas.microsoft.com/office/drawing/2014/main" id="{52F7D92D-FDF6-406F-AF27-DEBE2CCDACA8}"/>
            </a:ext>
          </a:extLst>
        </xdr:cNvPr>
        <xdr:cNvSpPr/>
      </xdr:nvSpPr>
      <xdr:spPr>
        <a:xfrm>
          <a:off x="10426700" y="62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27848</xdr:rowOff>
    </xdr:from>
    <xdr:ext cx="534377" cy="259045"/>
    <xdr:sp macro="" textlink="">
      <xdr:nvSpPr>
        <xdr:cNvPr id="304" name="補助費等該当値テキスト">
          <a:extLst>
            <a:ext uri="{FF2B5EF4-FFF2-40B4-BE49-F238E27FC236}">
              <a16:creationId xmlns:a16="http://schemas.microsoft.com/office/drawing/2014/main" id="{C1628967-4621-45AF-93A9-614FCC165614}"/>
            </a:ext>
          </a:extLst>
        </xdr:cNvPr>
        <xdr:cNvSpPr txBox="1"/>
      </xdr:nvSpPr>
      <xdr:spPr>
        <a:xfrm>
          <a:off x="10528300" y="62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38224</xdr:rowOff>
    </xdr:from>
    <xdr:to>
      <xdr:col>50</xdr:col>
      <xdr:colOff>165100</xdr:colOff>
      <xdr:row>34</xdr:row>
      <xdr:rowOff>139824</xdr:rowOff>
    </xdr:to>
    <xdr:sp macro="" textlink="">
      <xdr:nvSpPr>
        <xdr:cNvPr id="305" name="楕円 304">
          <a:extLst>
            <a:ext uri="{FF2B5EF4-FFF2-40B4-BE49-F238E27FC236}">
              <a16:creationId xmlns:a16="http://schemas.microsoft.com/office/drawing/2014/main" id="{8F1DA216-35FE-44F4-B4AC-DFCEB2187FD6}"/>
            </a:ext>
          </a:extLst>
        </xdr:cNvPr>
        <xdr:cNvSpPr/>
      </xdr:nvSpPr>
      <xdr:spPr>
        <a:xfrm>
          <a:off x="9588500" y="58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130951</xdr:rowOff>
    </xdr:from>
    <xdr:ext cx="599010" cy="259045"/>
    <xdr:sp macro="" textlink="">
      <xdr:nvSpPr>
        <xdr:cNvPr id="306" name="テキスト ボックス 305">
          <a:extLst>
            <a:ext uri="{FF2B5EF4-FFF2-40B4-BE49-F238E27FC236}">
              <a16:creationId xmlns:a16="http://schemas.microsoft.com/office/drawing/2014/main" id="{08911B18-3A3D-4CF2-AFCF-10689DF3649A}"/>
            </a:ext>
          </a:extLst>
        </xdr:cNvPr>
        <xdr:cNvSpPr txBox="1"/>
      </xdr:nvSpPr>
      <xdr:spPr>
        <a:xfrm>
          <a:off x="9339795" y="59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162619</xdr:rowOff>
    </xdr:from>
    <xdr:to>
      <xdr:col>46</xdr:col>
      <xdr:colOff>38100</xdr:colOff>
      <xdr:row>37</xdr:row>
      <xdr:rowOff>92769</xdr:rowOff>
    </xdr:to>
    <xdr:sp macro="" textlink="">
      <xdr:nvSpPr>
        <xdr:cNvPr id="307" name="楕円 306">
          <a:extLst>
            <a:ext uri="{FF2B5EF4-FFF2-40B4-BE49-F238E27FC236}">
              <a16:creationId xmlns:a16="http://schemas.microsoft.com/office/drawing/2014/main" id="{71304DE9-15E2-4562-BD4A-EAFE5947CCF8}"/>
            </a:ext>
          </a:extLst>
        </xdr:cNvPr>
        <xdr:cNvSpPr/>
      </xdr:nvSpPr>
      <xdr:spPr>
        <a:xfrm>
          <a:off x="8699500" y="63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83896</xdr:rowOff>
    </xdr:from>
    <xdr:ext cx="534377" cy="259045"/>
    <xdr:sp macro="" textlink="">
      <xdr:nvSpPr>
        <xdr:cNvPr id="308" name="テキスト ボックス 307">
          <a:extLst>
            <a:ext uri="{FF2B5EF4-FFF2-40B4-BE49-F238E27FC236}">
              <a16:creationId xmlns:a16="http://schemas.microsoft.com/office/drawing/2014/main" id="{745C72E7-322A-481E-96D8-DEABE806BE90}"/>
            </a:ext>
          </a:extLst>
        </xdr:cNvPr>
        <xdr:cNvSpPr txBox="1"/>
      </xdr:nvSpPr>
      <xdr:spPr>
        <a:xfrm>
          <a:off x="8483111" y="64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8323</xdr:rowOff>
    </xdr:from>
    <xdr:to>
      <xdr:col>41</xdr:col>
      <xdr:colOff>101600</xdr:colOff>
      <xdr:row>37</xdr:row>
      <xdr:rowOff>109923</xdr:rowOff>
    </xdr:to>
    <xdr:sp macro="" textlink="">
      <xdr:nvSpPr>
        <xdr:cNvPr id="309" name="楕円 308">
          <a:extLst>
            <a:ext uri="{FF2B5EF4-FFF2-40B4-BE49-F238E27FC236}">
              <a16:creationId xmlns:a16="http://schemas.microsoft.com/office/drawing/2014/main" id="{2DBA4557-2A53-4B49-9C86-4CA1C509FF5A}"/>
            </a:ext>
          </a:extLst>
        </xdr:cNvPr>
        <xdr:cNvSpPr/>
      </xdr:nvSpPr>
      <xdr:spPr>
        <a:xfrm>
          <a:off x="7810500" y="63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101050</xdr:rowOff>
    </xdr:from>
    <xdr:ext cx="534377" cy="259045"/>
    <xdr:sp macro="" textlink="">
      <xdr:nvSpPr>
        <xdr:cNvPr id="310" name="テキスト ボックス 309">
          <a:extLst>
            <a:ext uri="{FF2B5EF4-FFF2-40B4-BE49-F238E27FC236}">
              <a16:creationId xmlns:a16="http://schemas.microsoft.com/office/drawing/2014/main" id="{BD7F9EC9-5508-45DB-A380-011445B57535}"/>
            </a:ext>
          </a:extLst>
        </xdr:cNvPr>
        <xdr:cNvSpPr txBox="1"/>
      </xdr:nvSpPr>
      <xdr:spPr>
        <a:xfrm>
          <a:off x="7594111" y="64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164864</xdr:rowOff>
    </xdr:from>
    <xdr:to>
      <xdr:col>36</xdr:col>
      <xdr:colOff>165100</xdr:colOff>
      <xdr:row>37</xdr:row>
      <xdr:rowOff>95014</xdr:rowOff>
    </xdr:to>
    <xdr:sp macro="" textlink="">
      <xdr:nvSpPr>
        <xdr:cNvPr id="311" name="楕円 310">
          <a:extLst>
            <a:ext uri="{FF2B5EF4-FFF2-40B4-BE49-F238E27FC236}">
              <a16:creationId xmlns:a16="http://schemas.microsoft.com/office/drawing/2014/main" id="{D2D51644-ABE5-429D-8172-ECB5FD1F9D8D}"/>
            </a:ext>
          </a:extLst>
        </xdr:cNvPr>
        <xdr:cNvSpPr/>
      </xdr:nvSpPr>
      <xdr:spPr>
        <a:xfrm>
          <a:off x="6921500" y="63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86141</xdr:rowOff>
    </xdr:from>
    <xdr:ext cx="534377" cy="259045"/>
    <xdr:sp macro="" textlink="">
      <xdr:nvSpPr>
        <xdr:cNvPr id="312" name="テキスト ボックス 311">
          <a:extLst>
            <a:ext uri="{FF2B5EF4-FFF2-40B4-BE49-F238E27FC236}">
              <a16:creationId xmlns:a16="http://schemas.microsoft.com/office/drawing/2014/main" id="{F2977BDA-D636-41F9-A320-7CB87ED95209}"/>
            </a:ext>
          </a:extLst>
        </xdr:cNvPr>
        <xdr:cNvSpPr txBox="1"/>
      </xdr:nvSpPr>
      <xdr:spPr>
        <a:xfrm>
          <a:off x="6705111" y="64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D653328-8B16-4FF0-B83F-0FF23AFD50E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6D8F0D70-0A82-45A3-8B63-F2CC3C0A738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6F595066-1F5D-4319-B587-737ACC61044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E33F91D0-39D7-4C67-A9C9-B7AAD72B611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840E0693-6AFE-4796-93F7-304E646B267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9AFB0DBF-29C7-4F44-A3F7-FC271CB9051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679DAFA2-A163-4E32-8C99-27C062FF38B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5BF319B4-0FFD-4F1A-828D-11CC37E6F46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953FECC5-7974-4983-9E46-F96729E1766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96557843-F0D4-45E9-A354-97A9679269C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1599298B-52B8-48BA-B76B-42DB5109BE7E}"/>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E1EDF92F-A6DC-4307-86EA-9963D1D70DAF}"/>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6C2A9C14-4877-40BA-95E6-E9DF55BC0B6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7B19B8D3-9B0A-40A7-93B4-92120F2E775D}"/>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E54A8F5E-98A4-430B-9578-90F64F9D34C8}"/>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F85F9269-E180-4DDD-9A1C-7B4EA671CAC3}"/>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186DEFE6-4264-49D4-A476-9D9AE19FEA6E}"/>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609DDAD7-C868-43BD-B776-62DCB04B3AC3}"/>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9E2FA81-7F21-4E11-BD77-353D478D4AF9}"/>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B4E91376-2741-4E92-86EC-65F96F543688}"/>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97C1B06F-14F7-49B5-93DA-A0074BD6F581}"/>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C4273E98-F998-4867-9C2D-15468C653501}"/>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30A8272D-805D-40A6-AA46-D2C6A0C465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BA6E9260-5DC6-4C0C-996D-2018CCA7274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2970396A-63E3-417B-853D-76FC87958D4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D9E1D720-CFF6-4894-8696-DA02BCAFD3F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69F3250E-F8F9-4E1C-A4E8-EA421A4B9AFA}"/>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C6BC52B0-E05E-4632-A7E3-5465F7F08C67}"/>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401C15B7-9498-4309-94DB-5BCA6A6E86E3}"/>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968134F5-D445-4BC8-9C79-3CC429B473DD}"/>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162651</xdr:rowOff>
    </xdr:from>
    <xdr:to>
      <xdr:col>55</xdr:col>
      <xdr:colOff>0</xdr:colOff>
      <xdr:row>58</xdr:row>
      <xdr:rowOff>137019</xdr:rowOff>
    </xdr:to>
    <xdr:cxnSp macro="">
      <xdr:nvCxnSpPr>
        <xdr:cNvPr id="343" name="直線コネクタ 342">
          <a:extLst>
            <a:ext uri="{FF2B5EF4-FFF2-40B4-BE49-F238E27FC236}">
              <a16:creationId xmlns:a16="http://schemas.microsoft.com/office/drawing/2014/main" id="{257D2AF4-3091-4000-B1D1-7B0B5C1425ED}"/>
            </a:ext>
          </a:extLst>
        </xdr:cNvPr>
        <xdr:cNvCxnSpPr/>
      </xdr:nvCxnSpPr>
      <xdr:spPr>
        <a:xfrm>
          <a:off x="9639300" y="9935301"/>
          <a:ext cx="838200" cy="1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94CF69F4-08A7-49B4-BED9-0BAA7AB7F0CB}"/>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BD1A1933-5307-459B-963D-531C22368292}"/>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162651</xdr:rowOff>
    </xdr:from>
    <xdr:to>
      <xdr:col>50</xdr:col>
      <xdr:colOff>114300</xdr:colOff>
      <xdr:row>58</xdr:row>
      <xdr:rowOff>96724</xdr:rowOff>
    </xdr:to>
    <xdr:cxnSp macro="">
      <xdr:nvCxnSpPr>
        <xdr:cNvPr id="346" name="直線コネクタ 345">
          <a:extLst>
            <a:ext uri="{FF2B5EF4-FFF2-40B4-BE49-F238E27FC236}">
              <a16:creationId xmlns:a16="http://schemas.microsoft.com/office/drawing/2014/main" id="{E3F26577-14A0-4BB7-872C-0C2771326168}"/>
            </a:ext>
          </a:extLst>
        </xdr:cNvPr>
        <xdr:cNvCxnSpPr/>
      </xdr:nvCxnSpPr>
      <xdr:spPr>
        <a:xfrm flipV="1">
          <a:off x="8750300" y="9935301"/>
          <a:ext cx="889000" cy="1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169556</xdr:rowOff>
    </xdr:from>
    <xdr:to>
      <xdr:col>50</xdr:col>
      <xdr:colOff>165100</xdr:colOff>
      <xdr:row>57</xdr:row>
      <xdr:rowOff>99706</xdr:rowOff>
    </xdr:to>
    <xdr:sp macro="" textlink="">
      <xdr:nvSpPr>
        <xdr:cNvPr id="347" name="フローチャート: 判断 346">
          <a:extLst>
            <a:ext uri="{FF2B5EF4-FFF2-40B4-BE49-F238E27FC236}">
              <a16:creationId xmlns:a16="http://schemas.microsoft.com/office/drawing/2014/main" id="{2DACE8E0-5696-48BB-A585-A5A56D04A6C7}"/>
            </a:ext>
          </a:extLst>
        </xdr:cNvPr>
        <xdr:cNvSpPr/>
      </xdr:nvSpPr>
      <xdr:spPr>
        <a:xfrm>
          <a:off x="9588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116233</xdr:rowOff>
    </xdr:from>
    <xdr:ext cx="599010" cy="259045"/>
    <xdr:sp macro="" textlink="">
      <xdr:nvSpPr>
        <xdr:cNvPr id="348" name="テキスト ボックス 347">
          <a:extLst>
            <a:ext uri="{FF2B5EF4-FFF2-40B4-BE49-F238E27FC236}">
              <a16:creationId xmlns:a16="http://schemas.microsoft.com/office/drawing/2014/main" id="{5E2744A8-ADC3-45A3-93B9-68C5C517668F}"/>
            </a:ext>
          </a:extLst>
        </xdr:cNvPr>
        <xdr:cNvSpPr txBox="1"/>
      </xdr:nvSpPr>
      <xdr:spPr>
        <a:xfrm>
          <a:off x="9339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106974</xdr:rowOff>
    </xdr:from>
    <xdr:to>
      <xdr:col>45</xdr:col>
      <xdr:colOff>177800</xdr:colOff>
      <xdr:row>58</xdr:row>
      <xdr:rowOff>96724</xdr:rowOff>
    </xdr:to>
    <xdr:cxnSp macro="">
      <xdr:nvCxnSpPr>
        <xdr:cNvPr id="349" name="直線コネクタ 348">
          <a:extLst>
            <a:ext uri="{FF2B5EF4-FFF2-40B4-BE49-F238E27FC236}">
              <a16:creationId xmlns:a16="http://schemas.microsoft.com/office/drawing/2014/main" id="{F16472AA-446B-4627-9E54-71CC1A707B03}"/>
            </a:ext>
          </a:extLst>
        </xdr:cNvPr>
        <xdr:cNvCxnSpPr/>
      </xdr:nvCxnSpPr>
      <xdr:spPr>
        <a:xfrm>
          <a:off x="7861300" y="9879624"/>
          <a:ext cx="889000" cy="1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4801</xdr:rowOff>
    </xdr:from>
    <xdr:to>
      <xdr:col>46</xdr:col>
      <xdr:colOff>38100</xdr:colOff>
      <xdr:row>57</xdr:row>
      <xdr:rowOff>106401</xdr:rowOff>
    </xdr:to>
    <xdr:sp macro="" textlink="">
      <xdr:nvSpPr>
        <xdr:cNvPr id="350" name="フローチャート: 判断 349">
          <a:extLst>
            <a:ext uri="{FF2B5EF4-FFF2-40B4-BE49-F238E27FC236}">
              <a16:creationId xmlns:a16="http://schemas.microsoft.com/office/drawing/2014/main" id="{96C6EBD8-4BE0-4F4C-B540-8FEDC44BFE3D}"/>
            </a:ext>
          </a:extLst>
        </xdr:cNvPr>
        <xdr:cNvSpPr/>
      </xdr:nvSpPr>
      <xdr:spPr>
        <a:xfrm>
          <a:off x="8699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122928</xdr:rowOff>
    </xdr:from>
    <xdr:ext cx="599010" cy="259045"/>
    <xdr:sp macro="" textlink="">
      <xdr:nvSpPr>
        <xdr:cNvPr id="351" name="テキスト ボックス 350">
          <a:extLst>
            <a:ext uri="{FF2B5EF4-FFF2-40B4-BE49-F238E27FC236}">
              <a16:creationId xmlns:a16="http://schemas.microsoft.com/office/drawing/2014/main" id="{4A4382BA-7FB2-455B-8810-266263AAE7BD}"/>
            </a:ext>
          </a:extLst>
        </xdr:cNvPr>
        <xdr:cNvSpPr txBox="1"/>
      </xdr:nvSpPr>
      <xdr:spPr>
        <a:xfrm>
          <a:off x="8450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106974</xdr:rowOff>
    </xdr:from>
    <xdr:to>
      <xdr:col>41</xdr:col>
      <xdr:colOff>50800</xdr:colOff>
      <xdr:row>58</xdr:row>
      <xdr:rowOff>109345</xdr:rowOff>
    </xdr:to>
    <xdr:cxnSp macro="">
      <xdr:nvCxnSpPr>
        <xdr:cNvPr id="352" name="直線コネクタ 351">
          <a:extLst>
            <a:ext uri="{FF2B5EF4-FFF2-40B4-BE49-F238E27FC236}">
              <a16:creationId xmlns:a16="http://schemas.microsoft.com/office/drawing/2014/main" id="{B6B8B1EC-C1B4-4A19-B542-7037BCBCCF4E}"/>
            </a:ext>
          </a:extLst>
        </xdr:cNvPr>
        <xdr:cNvCxnSpPr/>
      </xdr:nvCxnSpPr>
      <xdr:spPr>
        <a:xfrm flipV="1">
          <a:off x="6972300" y="9879624"/>
          <a:ext cx="889000" cy="17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15258</xdr:rowOff>
    </xdr:from>
    <xdr:to>
      <xdr:col>41</xdr:col>
      <xdr:colOff>101600</xdr:colOff>
      <xdr:row>57</xdr:row>
      <xdr:rowOff>116858</xdr:rowOff>
    </xdr:to>
    <xdr:sp macro="" textlink="">
      <xdr:nvSpPr>
        <xdr:cNvPr id="353" name="フローチャート: 判断 352">
          <a:extLst>
            <a:ext uri="{FF2B5EF4-FFF2-40B4-BE49-F238E27FC236}">
              <a16:creationId xmlns:a16="http://schemas.microsoft.com/office/drawing/2014/main" id="{49AE6275-9938-49C8-923F-4A613F1B5478}"/>
            </a:ext>
          </a:extLst>
        </xdr:cNvPr>
        <xdr:cNvSpPr/>
      </xdr:nvSpPr>
      <xdr:spPr>
        <a:xfrm>
          <a:off x="7810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133385</xdr:rowOff>
    </xdr:from>
    <xdr:ext cx="599010" cy="259045"/>
    <xdr:sp macro="" textlink="">
      <xdr:nvSpPr>
        <xdr:cNvPr id="354" name="テキスト ボックス 353">
          <a:extLst>
            <a:ext uri="{FF2B5EF4-FFF2-40B4-BE49-F238E27FC236}">
              <a16:creationId xmlns:a16="http://schemas.microsoft.com/office/drawing/2014/main" id="{4A4B3B6B-3783-4A49-8091-675CC9C5AB14}"/>
            </a:ext>
          </a:extLst>
        </xdr:cNvPr>
        <xdr:cNvSpPr txBox="1"/>
      </xdr:nvSpPr>
      <xdr:spPr>
        <a:xfrm>
          <a:off x="7561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18971</xdr:rowOff>
    </xdr:from>
    <xdr:to>
      <xdr:col>36</xdr:col>
      <xdr:colOff>165100</xdr:colOff>
      <xdr:row>57</xdr:row>
      <xdr:rowOff>120571</xdr:rowOff>
    </xdr:to>
    <xdr:sp macro="" textlink="">
      <xdr:nvSpPr>
        <xdr:cNvPr id="355" name="フローチャート: 判断 354">
          <a:extLst>
            <a:ext uri="{FF2B5EF4-FFF2-40B4-BE49-F238E27FC236}">
              <a16:creationId xmlns:a16="http://schemas.microsoft.com/office/drawing/2014/main" id="{9EE845D7-4879-4D0E-A577-AF5624753FDE}"/>
            </a:ext>
          </a:extLst>
        </xdr:cNvPr>
        <xdr:cNvSpPr/>
      </xdr:nvSpPr>
      <xdr:spPr>
        <a:xfrm>
          <a:off x="6921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137098</xdr:rowOff>
    </xdr:from>
    <xdr:ext cx="599010" cy="259045"/>
    <xdr:sp macro="" textlink="">
      <xdr:nvSpPr>
        <xdr:cNvPr id="356" name="テキスト ボックス 355">
          <a:extLst>
            <a:ext uri="{FF2B5EF4-FFF2-40B4-BE49-F238E27FC236}">
              <a16:creationId xmlns:a16="http://schemas.microsoft.com/office/drawing/2014/main" id="{FAFCD2F0-49B0-427C-AF48-2B6C120418EB}"/>
            </a:ext>
          </a:extLst>
        </xdr:cNvPr>
        <xdr:cNvSpPr txBox="1"/>
      </xdr:nvSpPr>
      <xdr:spPr>
        <a:xfrm>
          <a:off x="6672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0E32B84-A3A1-47C2-ADF3-5C491040BE3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8B8476CE-C3F5-4156-BE8D-031A5AEE1D9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065FC57-0D9A-4920-975D-A8738B61D36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2E9CD96-94C9-4915-90FE-741E81A46DC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28E3B07-9280-4268-9E6A-26BF9445412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86219</xdr:rowOff>
    </xdr:from>
    <xdr:to>
      <xdr:col>55</xdr:col>
      <xdr:colOff>50800</xdr:colOff>
      <xdr:row>59</xdr:row>
      <xdr:rowOff>16369</xdr:rowOff>
    </xdr:to>
    <xdr:sp macro="" textlink="">
      <xdr:nvSpPr>
        <xdr:cNvPr id="362" name="楕円 361">
          <a:extLst>
            <a:ext uri="{FF2B5EF4-FFF2-40B4-BE49-F238E27FC236}">
              <a16:creationId xmlns:a16="http://schemas.microsoft.com/office/drawing/2014/main" id="{F5CEA0A4-4219-4EF9-A46A-871BA16C4C2E}"/>
            </a:ext>
          </a:extLst>
        </xdr:cNvPr>
        <xdr:cNvSpPr/>
      </xdr:nvSpPr>
      <xdr:spPr>
        <a:xfrm>
          <a:off x="10426700" y="100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1146</xdr:rowOff>
    </xdr:from>
    <xdr:ext cx="534377" cy="259045"/>
    <xdr:sp macro="" textlink="">
      <xdr:nvSpPr>
        <xdr:cNvPr id="363" name="普通建設事業費該当値テキスト">
          <a:extLst>
            <a:ext uri="{FF2B5EF4-FFF2-40B4-BE49-F238E27FC236}">
              <a16:creationId xmlns:a16="http://schemas.microsoft.com/office/drawing/2014/main" id="{59536D74-A661-4A20-84FC-E7C17E7BDCB9}"/>
            </a:ext>
          </a:extLst>
        </xdr:cNvPr>
        <xdr:cNvSpPr txBox="1"/>
      </xdr:nvSpPr>
      <xdr:spPr>
        <a:xfrm>
          <a:off x="10528300" y="994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111851</xdr:rowOff>
    </xdr:from>
    <xdr:to>
      <xdr:col>50</xdr:col>
      <xdr:colOff>165100</xdr:colOff>
      <xdr:row>58</xdr:row>
      <xdr:rowOff>42001</xdr:rowOff>
    </xdr:to>
    <xdr:sp macro="" textlink="">
      <xdr:nvSpPr>
        <xdr:cNvPr id="364" name="楕円 363">
          <a:extLst>
            <a:ext uri="{FF2B5EF4-FFF2-40B4-BE49-F238E27FC236}">
              <a16:creationId xmlns:a16="http://schemas.microsoft.com/office/drawing/2014/main" id="{33C0DC03-9824-4E17-B9BB-9E23992B78CE}"/>
            </a:ext>
          </a:extLst>
        </xdr:cNvPr>
        <xdr:cNvSpPr/>
      </xdr:nvSpPr>
      <xdr:spPr>
        <a:xfrm>
          <a:off x="9588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33128</xdr:rowOff>
    </xdr:from>
    <xdr:ext cx="534377" cy="259045"/>
    <xdr:sp macro="" textlink="">
      <xdr:nvSpPr>
        <xdr:cNvPr id="365" name="テキスト ボックス 364">
          <a:extLst>
            <a:ext uri="{FF2B5EF4-FFF2-40B4-BE49-F238E27FC236}">
              <a16:creationId xmlns:a16="http://schemas.microsoft.com/office/drawing/2014/main" id="{DD9E28D7-E61B-4984-8D8A-3EBE0E1B0F65}"/>
            </a:ext>
          </a:extLst>
        </xdr:cNvPr>
        <xdr:cNvSpPr txBox="1"/>
      </xdr:nvSpPr>
      <xdr:spPr>
        <a:xfrm>
          <a:off x="9372111" y="9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45924</xdr:rowOff>
    </xdr:from>
    <xdr:to>
      <xdr:col>46</xdr:col>
      <xdr:colOff>38100</xdr:colOff>
      <xdr:row>58</xdr:row>
      <xdr:rowOff>147524</xdr:rowOff>
    </xdr:to>
    <xdr:sp macro="" textlink="">
      <xdr:nvSpPr>
        <xdr:cNvPr id="366" name="楕円 365">
          <a:extLst>
            <a:ext uri="{FF2B5EF4-FFF2-40B4-BE49-F238E27FC236}">
              <a16:creationId xmlns:a16="http://schemas.microsoft.com/office/drawing/2014/main" id="{CB57390E-FE58-4907-89AD-759B7721650F}"/>
            </a:ext>
          </a:extLst>
        </xdr:cNvPr>
        <xdr:cNvSpPr/>
      </xdr:nvSpPr>
      <xdr:spPr>
        <a:xfrm>
          <a:off x="869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138651</xdr:rowOff>
    </xdr:from>
    <xdr:ext cx="534377" cy="259045"/>
    <xdr:sp macro="" textlink="">
      <xdr:nvSpPr>
        <xdr:cNvPr id="367" name="テキスト ボックス 366">
          <a:extLst>
            <a:ext uri="{FF2B5EF4-FFF2-40B4-BE49-F238E27FC236}">
              <a16:creationId xmlns:a16="http://schemas.microsoft.com/office/drawing/2014/main" id="{B614F773-4CF5-4FBC-B33A-03344FD0B6A2}"/>
            </a:ext>
          </a:extLst>
        </xdr:cNvPr>
        <xdr:cNvSpPr txBox="1"/>
      </xdr:nvSpPr>
      <xdr:spPr>
        <a:xfrm>
          <a:off x="8483111" y="100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56174</xdr:rowOff>
    </xdr:from>
    <xdr:to>
      <xdr:col>41</xdr:col>
      <xdr:colOff>101600</xdr:colOff>
      <xdr:row>57</xdr:row>
      <xdr:rowOff>157774</xdr:rowOff>
    </xdr:to>
    <xdr:sp macro="" textlink="">
      <xdr:nvSpPr>
        <xdr:cNvPr id="368" name="楕円 367">
          <a:extLst>
            <a:ext uri="{FF2B5EF4-FFF2-40B4-BE49-F238E27FC236}">
              <a16:creationId xmlns:a16="http://schemas.microsoft.com/office/drawing/2014/main" id="{6194FA9E-314C-4AF2-966B-104B39C1AEBC}"/>
            </a:ext>
          </a:extLst>
        </xdr:cNvPr>
        <xdr:cNvSpPr/>
      </xdr:nvSpPr>
      <xdr:spPr>
        <a:xfrm>
          <a:off x="7810500" y="98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148901</xdr:rowOff>
    </xdr:from>
    <xdr:ext cx="599010" cy="259045"/>
    <xdr:sp macro="" textlink="">
      <xdr:nvSpPr>
        <xdr:cNvPr id="369" name="テキスト ボックス 368">
          <a:extLst>
            <a:ext uri="{FF2B5EF4-FFF2-40B4-BE49-F238E27FC236}">
              <a16:creationId xmlns:a16="http://schemas.microsoft.com/office/drawing/2014/main" id="{CB7C8C36-0E12-42CB-A027-2A392B933B6C}"/>
            </a:ext>
          </a:extLst>
        </xdr:cNvPr>
        <xdr:cNvSpPr txBox="1"/>
      </xdr:nvSpPr>
      <xdr:spPr>
        <a:xfrm>
          <a:off x="7561795" y="99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58545</xdr:rowOff>
    </xdr:from>
    <xdr:to>
      <xdr:col>36</xdr:col>
      <xdr:colOff>165100</xdr:colOff>
      <xdr:row>58</xdr:row>
      <xdr:rowOff>160145</xdr:rowOff>
    </xdr:to>
    <xdr:sp macro="" textlink="">
      <xdr:nvSpPr>
        <xdr:cNvPr id="370" name="楕円 369">
          <a:extLst>
            <a:ext uri="{FF2B5EF4-FFF2-40B4-BE49-F238E27FC236}">
              <a16:creationId xmlns:a16="http://schemas.microsoft.com/office/drawing/2014/main" id="{87009FD3-3BBE-4F2A-818E-CDD1307D45BC}"/>
            </a:ext>
          </a:extLst>
        </xdr:cNvPr>
        <xdr:cNvSpPr/>
      </xdr:nvSpPr>
      <xdr:spPr>
        <a:xfrm>
          <a:off x="6921500" y="100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151272</xdr:rowOff>
    </xdr:from>
    <xdr:ext cx="534377" cy="259045"/>
    <xdr:sp macro="" textlink="">
      <xdr:nvSpPr>
        <xdr:cNvPr id="371" name="テキスト ボックス 370">
          <a:extLst>
            <a:ext uri="{FF2B5EF4-FFF2-40B4-BE49-F238E27FC236}">
              <a16:creationId xmlns:a16="http://schemas.microsoft.com/office/drawing/2014/main" id="{B3675776-FD3B-4744-8C8C-4891D8DD3D3A}"/>
            </a:ext>
          </a:extLst>
        </xdr:cNvPr>
        <xdr:cNvSpPr txBox="1"/>
      </xdr:nvSpPr>
      <xdr:spPr>
        <a:xfrm>
          <a:off x="6705111" y="10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8A60F120-7807-46C6-B033-B65B279302E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D9D0DC1B-1D71-41A4-8C26-2988342A4C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600B2CB5-DADC-4D14-B462-D8FB7342B49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63FBFD3C-553D-472E-B141-7399CE2A249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1C363636-FA43-4F6D-A265-0EAD78A2345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3105A12-29BA-4309-A766-3ADED635654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3A35A8D5-43A2-4C60-BE2F-4FBF448C0FF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E56894AE-61AF-465D-918F-DF5BDA810E7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9866C4D-63F1-477A-A4B7-83407071621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5B19DE64-9AB7-47F6-8F4D-40B2EC08672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480A8982-5C1B-4FA8-BD98-573CECC743A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B7725024-0259-42BB-800A-A7B4CE4A760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2370D59A-8B9D-4D9E-AEF0-75FFD89944A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BE49007A-B9FA-4C8C-B58B-B99BE66D28E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79D7083-7AF5-4997-AA93-106A882BF02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2706B232-CC3B-4DB0-8A2B-A61917BC831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69CA0D89-DB2D-4E51-8EFB-CD27629B121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3FD6909-598C-47EA-8B74-FA6F740DC3F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FCF808-0CE8-47BA-859C-6CEC2F11D1A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E24FBAF-1A79-4869-A95D-1EB4D57125B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FF81E043-50EC-4DF9-ACC9-62C4EC016D1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9EB6582E-1C1D-4857-8524-67836A98471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5923CAAF-09B1-4A65-B8CA-162F4AB7841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61EB484A-D862-4B3B-9F39-82A1365AD4AB}"/>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24688181-A534-4E56-B715-CA7321E5C205}"/>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B971C72D-44BA-428C-BDC5-02D72C886369}"/>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900EDB59-B149-4DAA-993E-51CF60E17F3A}"/>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C6090DA0-68B0-4C8B-A074-5590C07D6A4A}"/>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121199</xdr:rowOff>
    </xdr:from>
    <xdr:to>
      <xdr:col>55</xdr:col>
      <xdr:colOff>0</xdr:colOff>
      <xdr:row>79</xdr:row>
      <xdr:rowOff>44222</xdr:rowOff>
    </xdr:to>
    <xdr:cxnSp macro="">
      <xdr:nvCxnSpPr>
        <xdr:cNvPr id="400" name="直線コネクタ 399">
          <a:extLst>
            <a:ext uri="{FF2B5EF4-FFF2-40B4-BE49-F238E27FC236}">
              <a16:creationId xmlns:a16="http://schemas.microsoft.com/office/drawing/2014/main" id="{1ECEAA49-CEB8-415F-8F9C-1EE6330869B1}"/>
            </a:ext>
          </a:extLst>
        </xdr:cNvPr>
        <xdr:cNvCxnSpPr/>
      </xdr:nvCxnSpPr>
      <xdr:spPr>
        <a:xfrm flipV="1">
          <a:off x="9639300" y="13494299"/>
          <a:ext cx="838200" cy="9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36CD64DC-F9CA-4221-9533-B1286ABFFB08}"/>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984E83E2-8657-4D8E-83E9-26454314763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3187</xdr:rowOff>
    </xdr:from>
    <xdr:to>
      <xdr:col>50</xdr:col>
      <xdr:colOff>114300</xdr:colOff>
      <xdr:row>79</xdr:row>
      <xdr:rowOff>44222</xdr:rowOff>
    </xdr:to>
    <xdr:cxnSp macro="">
      <xdr:nvCxnSpPr>
        <xdr:cNvPr id="403" name="直線コネクタ 402">
          <a:extLst>
            <a:ext uri="{FF2B5EF4-FFF2-40B4-BE49-F238E27FC236}">
              <a16:creationId xmlns:a16="http://schemas.microsoft.com/office/drawing/2014/main" id="{F3BA9E20-2B88-4069-9FC8-9235E3A6A582}"/>
            </a:ext>
          </a:extLst>
        </xdr:cNvPr>
        <xdr:cNvCxnSpPr/>
      </xdr:nvCxnSpPr>
      <xdr:spPr>
        <a:xfrm>
          <a:off x="8750300" y="1354773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136075</xdr:rowOff>
    </xdr:from>
    <xdr:to>
      <xdr:col>50</xdr:col>
      <xdr:colOff>165100</xdr:colOff>
      <xdr:row>78</xdr:row>
      <xdr:rowOff>66225</xdr:rowOff>
    </xdr:to>
    <xdr:sp macro="" textlink="">
      <xdr:nvSpPr>
        <xdr:cNvPr id="404" name="フローチャート: 判断 403">
          <a:extLst>
            <a:ext uri="{FF2B5EF4-FFF2-40B4-BE49-F238E27FC236}">
              <a16:creationId xmlns:a16="http://schemas.microsoft.com/office/drawing/2014/main" id="{CA757301-753F-42B5-B712-CADD081ED24C}"/>
            </a:ext>
          </a:extLst>
        </xdr:cNvPr>
        <xdr:cNvSpPr/>
      </xdr:nvSpPr>
      <xdr:spPr>
        <a:xfrm>
          <a:off x="9588500" y="133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82752</xdr:rowOff>
    </xdr:from>
    <xdr:ext cx="534377" cy="259045"/>
    <xdr:sp macro="" textlink="">
      <xdr:nvSpPr>
        <xdr:cNvPr id="405" name="テキスト ボックス 404">
          <a:extLst>
            <a:ext uri="{FF2B5EF4-FFF2-40B4-BE49-F238E27FC236}">
              <a16:creationId xmlns:a16="http://schemas.microsoft.com/office/drawing/2014/main" id="{AE7ED3AD-2F6C-4C3A-B562-753CF7DC92D5}"/>
            </a:ext>
          </a:extLst>
        </xdr:cNvPr>
        <xdr:cNvSpPr txBox="1"/>
      </xdr:nvSpPr>
      <xdr:spPr>
        <a:xfrm>
          <a:off x="9372111" y="131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168100</xdr:rowOff>
    </xdr:from>
    <xdr:to>
      <xdr:col>45</xdr:col>
      <xdr:colOff>177800</xdr:colOff>
      <xdr:row>79</xdr:row>
      <xdr:rowOff>3187</xdr:rowOff>
    </xdr:to>
    <xdr:cxnSp macro="">
      <xdr:nvCxnSpPr>
        <xdr:cNvPr id="406" name="直線コネクタ 405">
          <a:extLst>
            <a:ext uri="{FF2B5EF4-FFF2-40B4-BE49-F238E27FC236}">
              <a16:creationId xmlns:a16="http://schemas.microsoft.com/office/drawing/2014/main" id="{17926EDA-7CCC-43FC-B239-02F27C95EEFB}"/>
            </a:ext>
          </a:extLst>
        </xdr:cNvPr>
        <xdr:cNvCxnSpPr/>
      </xdr:nvCxnSpPr>
      <xdr:spPr>
        <a:xfrm>
          <a:off x="7861300" y="1354120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161305</xdr:rowOff>
    </xdr:from>
    <xdr:to>
      <xdr:col>46</xdr:col>
      <xdr:colOff>38100</xdr:colOff>
      <xdr:row>78</xdr:row>
      <xdr:rowOff>91455</xdr:rowOff>
    </xdr:to>
    <xdr:sp macro="" textlink="">
      <xdr:nvSpPr>
        <xdr:cNvPr id="407" name="フローチャート: 判断 406">
          <a:extLst>
            <a:ext uri="{FF2B5EF4-FFF2-40B4-BE49-F238E27FC236}">
              <a16:creationId xmlns:a16="http://schemas.microsoft.com/office/drawing/2014/main" id="{C1068487-350B-4469-A160-C8F8BBF22E40}"/>
            </a:ext>
          </a:extLst>
        </xdr:cNvPr>
        <xdr:cNvSpPr/>
      </xdr:nvSpPr>
      <xdr:spPr>
        <a:xfrm>
          <a:off x="8699500" y="133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107982</xdr:rowOff>
    </xdr:from>
    <xdr:ext cx="534377" cy="259045"/>
    <xdr:sp macro="" textlink="">
      <xdr:nvSpPr>
        <xdr:cNvPr id="408" name="テキスト ボックス 407">
          <a:extLst>
            <a:ext uri="{FF2B5EF4-FFF2-40B4-BE49-F238E27FC236}">
              <a16:creationId xmlns:a16="http://schemas.microsoft.com/office/drawing/2014/main" id="{8EDE76C4-A847-41AA-9AB0-071919FCA89B}"/>
            </a:ext>
          </a:extLst>
        </xdr:cNvPr>
        <xdr:cNvSpPr txBox="1"/>
      </xdr:nvSpPr>
      <xdr:spPr>
        <a:xfrm>
          <a:off x="8483111" y="131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168100</xdr:rowOff>
    </xdr:from>
    <xdr:to>
      <xdr:col>41</xdr:col>
      <xdr:colOff>50800</xdr:colOff>
      <xdr:row>79</xdr:row>
      <xdr:rowOff>23191</xdr:rowOff>
    </xdr:to>
    <xdr:cxnSp macro="">
      <xdr:nvCxnSpPr>
        <xdr:cNvPr id="409" name="直線コネクタ 408">
          <a:extLst>
            <a:ext uri="{FF2B5EF4-FFF2-40B4-BE49-F238E27FC236}">
              <a16:creationId xmlns:a16="http://schemas.microsoft.com/office/drawing/2014/main" id="{6322854D-3A24-4476-8899-7B9E8F39BD04}"/>
            </a:ext>
          </a:extLst>
        </xdr:cNvPr>
        <xdr:cNvCxnSpPr/>
      </xdr:nvCxnSpPr>
      <xdr:spPr>
        <a:xfrm flipV="1">
          <a:off x="6972300" y="13541200"/>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96665</xdr:rowOff>
    </xdr:from>
    <xdr:to>
      <xdr:col>41</xdr:col>
      <xdr:colOff>101600</xdr:colOff>
      <xdr:row>78</xdr:row>
      <xdr:rowOff>26815</xdr:rowOff>
    </xdr:to>
    <xdr:sp macro="" textlink="">
      <xdr:nvSpPr>
        <xdr:cNvPr id="410" name="フローチャート: 判断 409">
          <a:extLst>
            <a:ext uri="{FF2B5EF4-FFF2-40B4-BE49-F238E27FC236}">
              <a16:creationId xmlns:a16="http://schemas.microsoft.com/office/drawing/2014/main" id="{BC03182D-B12C-4BC3-AE62-5349ED7D1297}"/>
            </a:ext>
          </a:extLst>
        </xdr:cNvPr>
        <xdr:cNvSpPr/>
      </xdr:nvSpPr>
      <xdr:spPr>
        <a:xfrm>
          <a:off x="7810500" y="1329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43342</xdr:rowOff>
    </xdr:from>
    <xdr:ext cx="534377" cy="259045"/>
    <xdr:sp macro="" textlink="">
      <xdr:nvSpPr>
        <xdr:cNvPr id="411" name="テキスト ボックス 410">
          <a:extLst>
            <a:ext uri="{FF2B5EF4-FFF2-40B4-BE49-F238E27FC236}">
              <a16:creationId xmlns:a16="http://schemas.microsoft.com/office/drawing/2014/main" id="{79E04218-3F46-4EBC-8248-3F7FE3C16D13}"/>
            </a:ext>
          </a:extLst>
        </xdr:cNvPr>
        <xdr:cNvSpPr txBox="1"/>
      </xdr:nvSpPr>
      <xdr:spPr>
        <a:xfrm>
          <a:off x="7594111" y="13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103203</xdr:rowOff>
    </xdr:from>
    <xdr:to>
      <xdr:col>36</xdr:col>
      <xdr:colOff>165100</xdr:colOff>
      <xdr:row>78</xdr:row>
      <xdr:rowOff>33353</xdr:rowOff>
    </xdr:to>
    <xdr:sp macro="" textlink="">
      <xdr:nvSpPr>
        <xdr:cNvPr id="412" name="フローチャート: 判断 411">
          <a:extLst>
            <a:ext uri="{FF2B5EF4-FFF2-40B4-BE49-F238E27FC236}">
              <a16:creationId xmlns:a16="http://schemas.microsoft.com/office/drawing/2014/main" id="{AE94DF01-3062-4815-99A8-2147B405FCF6}"/>
            </a:ext>
          </a:extLst>
        </xdr:cNvPr>
        <xdr:cNvSpPr/>
      </xdr:nvSpPr>
      <xdr:spPr>
        <a:xfrm>
          <a:off x="6921500" y="1330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49880</xdr:rowOff>
    </xdr:from>
    <xdr:ext cx="534377" cy="259045"/>
    <xdr:sp macro="" textlink="">
      <xdr:nvSpPr>
        <xdr:cNvPr id="413" name="テキスト ボックス 412">
          <a:extLst>
            <a:ext uri="{FF2B5EF4-FFF2-40B4-BE49-F238E27FC236}">
              <a16:creationId xmlns:a16="http://schemas.microsoft.com/office/drawing/2014/main" id="{B92A7126-107A-4F92-869D-1AFA8DA6CC72}"/>
            </a:ext>
          </a:extLst>
        </xdr:cNvPr>
        <xdr:cNvSpPr txBox="1"/>
      </xdr:nvSpPr>
      <xdr:spPr>
        <a:xfrm>
          <a:off x="6705111" y="130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E5761AF-885B-4803-9E29-B304801E976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32EF837-3843-4426-BBEC-1A7065D5302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7C47A58-CC7E-453D-8FED-883908B09C6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1396CC0-6AD5-4706-BC7C-2D4B444A6AA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A25160-7092-4B7A-899A-219815D090F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70399</xdr:rowOff>
    </xdr:from>
    <xdr:to>
      <xdr:col>55</xdr:col>
      <xdr:colOff>50800</xdr:colOff>
      <xdr:row>79</xdr:row>
      <xdr:rowOff>549</xdr:rowOff>
    </xdr:to>
    <xdr:sp macro="" textlink="">
      <xdr:nvSpPr>
        <xdr:cNvPr id="419" name="楕円 418">
          <a:extLst>
            <a:ext uri="{FF2B5EF4-FFF2-40B4-BE49-F238E27FC236}">
              <a16:creationId xmlns:a16="http://schemas.microsoft.com/office/drawing/2014/main" id="{DAB3DBE2-7A5D-4539-B443-9C0D0A04427B}"/>
            </a:ext>
          </a:extLst>
        </xdr:cNvPr>
        <xdr:cNvSpPr/>
      </xdr:nvSpPr>
      <xdr:spPr>
        <a:xfrm>
          <a:off x="10426700" y="13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156776</xdr:rowOff>
    </xdr:from>
    <xdr:ext cx="534377" cy="259045"/>
    <xdr:sp macro="" textlink="">
      <xdr:nvSpPr>
        <xdr:cNvPr id="420" name="普通建設事業費 （ うち新規整備　）該当値テキスト">
          <a:extLst>
            <a:ext uri="{FF2B5EF4-FFF2-40B4-BE49-F238E27FC236}">
              <a16:creationId xmlns:a16="http://schemas.microsoft.com/office/drawing/2014/main" id="{838EB7D3-F2B9-435B-BB84-93F1702F065F}"/>
            </a:ext>
          </a:extLst>
        </xdr:cNvPr>
        <xdr:cNvSpPr txBox="1"/>
      </xdr:nvSpPr>
      <xdr:spPr>
        <a:xfrm>
          <a:off x="10528300" y="133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164872</xdr:rowOff>
    </xdr:from>
    <xdr:to>
      <xdr:col>50</xdr:col>
      <xdr:colOff>165100</xdr:colOff>
      <xdr:row>79</xdr:row>
      <xdr:rowOff>95022</xdr:rowOff>
    </xdr:to>
    <xdr:sp macro="" textlink="">
      <xdr:nvSpPr>
        <xdr:cNvPr id="421" name="楕円 420">
          <a:extLst>
            <a:ext uri="{FF2B5EF4-FFF2-40B4-BE49-F238E27FC236}">
              <a16:creationId xmlns:a16="http://schemas.microsoft.com/office/drawing/2014/main" id="{18A48DEC-57DF-46B3-BCEC-2F19986AD626}"/>
            </a:ext>
          </a:extLst>
        </xdr:cNvPr>
        <xdr:cNvSpPr/>
      </xdr:nvSpPr>
      <xdr:spPr>
        <a:xfrm>
          <a:off x="9588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86149</xdr:rowOff>
    </xdr:from>
    <xdr:ext cx="313932" cy="259045"/>
    <xdr:sp macro="" textlink="">
      <xdr:nvSpPr>
        <xdr:cNvPr id="422" name="テキスト ボックス 421">
          <a:extLst>
            <a:ext uri="{FF2B5EF4-FFF2-40B4-BE49-F238E27FC236}">
              <a16:creationId xmlns:a16="http://schemas.microsoft.com/office/drawing/2014/main" id="{6E9AA499-3E22-4FF3-A86B-79F6BF7F288A}"/>
            </a:ext>
          </a:extLst>
        </xdr:cNvPr>
        <xdr:cNvSpPr txBox="1"/>
      </xdr:nvSpPr>
      <xdr:spPr>
        <a:xfrm>
          <a:off x="9482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123837</xdr:rowOff>
    </xdr:from>
    <xdr:to>
      <xdr:col>46</xdr:col>
      <xdr:colOff>38100</xdr:colOff>
      <xdr:row>79</xdr:row>
      <xdr:rowOff>53987</xdr:rowOff>
    </xdr:to>
    <xdr:sp macro="" textlink="">
      <xdr:nvSpPr>
        <xdr:cNvPr id="423" name="楕円 422">
          <a:extLst>
            <a:ext uri="{FF2B5EF4-FFF2-40B4-BE49-F238E27FC236}">
              <a16:creationId xmlns:a16="http://schemas.microsoft.com/office/drawing/2014/main" id="{571EA3C7-9E74-41D6-BA15-541FCCB0899F}"/>
            </a:ext>
          </a:extLst>
        </xdr:cNvPr>
        <xdr:cNvSpPr/>
      </xdr:nvSpPr>
      <xdr:spPr>
        <a:xfrm>
          <a:off x="8699500" y="134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45114</xdr:rowOff>
    </xdr:from>
    <xdr:ext cx="469744" cy="259045"/>
    <xdr:sp macro="" textlink="">
      <xdr:nvSpPr>
        <xdr:cNvPr id="424" name="テキスト ボックス 423">
          <a:extLst>
            <a:ext uri="{FF2B5EF4-FFF2-40B4-BE49-F238E27FC236}">
              <a16:creationId xmlns:a16="http://schemas.microsoft.com/office/drawing/2014/main" id="{C5421A5E-D743-49AB-BEED-778AEE72D563}"/>
            </a:ext>
          </a:extLst>
        </xdr:cNvPr>
        <xdr:cNvSpPr txBox="1"/>
      </xdr:nvSpPr>
      <xdr:spPr>
        <a:xfrm>
          <a:off x="8515428" y="135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117300</xdr:rowOff>
    </xdr:from>
    <xdr:to>
      <xdr:col>41</xdr:col>
      <xdr:colOff>101600</xdr:colOff>
      <xdr:row>79</xdr:row>
      <xdr:rowOff>47450</xdr:rowOff>
    </xdr:to>
    <xdr:sp macro="" textlink="">
      <xdr:nvSpPr>
        <xdr:cNvPr id="425" name="楕円 424">
          <a:extLst>
            <a:ext uri="{FF2B5EF4-FFF2-40B4-BE49-F238E27FC236}">
              <a16:creationId xmlns:a16="http://schemas.microsoft.com/office/drawing/2014/main" id="{09D14F17-2D89-466A-8D82-39DA8A902A8B}"/>
            </a:ext>
          </a:extLst>
        </xdr:cNvPr>
        <xdr:cNvSpPr/>
      </xdr:nvSpPr>
      <xdr:spPr>
        <a:xfrm>
          <a:off x="7810500" y="134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38577</xdr:rowOff>
    </xdr:from>
    <xdr:ext cx="469744" cy="259045"/>
    <xdr:sp macro="" textlink="">
      <xdr:nvSpPr>
        <xdr:cNvPr id="426" name="テキスト ボックス 425">
          <a:extLst>
            <a:ext uri="{FF2B5EF4-FFF2-40B4-BE49-F238E27FC236}">
              <a16:creationId xmlns:a16="http://schemas.microsoft.com/office/drawing/2014/main" id="{841D9BA0-48C9-4D12-837E-9EF873119323}"/>
            </a:ext>
          </a:extLst>
        </xdr:cNvPr>
        <xdr:cNvSpPr txBox="1"/>
      </xdr:nvSpPr>
      <xdr:spPr>
        <a:xfrm>
          <a:off x="7626428" y="1358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143841</xdr:rowOff>
    </xdr:from>
    <xdr:to>
      <xdr:col>36</xdr:col>
      <xdr:colOff>165100</xdr:colOff>
      <xdr:row>79</xdr:row>
      <xdr:rowOff>73991</xdr:rowOff>
    </xdr:to>
    <xdr:sp macro="" textlink="">
      <xdr:nvSpPr>
        <xdr:cNvPr id="427" name="楕円 426">
          <a:extLst>
            <a:ext uri="{FF2B5EF4-FFF2-40B4-BE49-F238E27FC236}">
              <a16:creationId xmlns:a16="http://schemas.microsoft.com/office/drawing/2014/main" id="{4550EFD8-9E6E-4CAC-AC56-4256C13348F5}"/>
            </a:ext>
          </a:extLst>
        </xdr:cNvPr>
        <xdr:cNvSpPr/>
      </xdr:nvSpPr>
      <xdr:spPr>
        <a:xfrm>
          <a:off x="6921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65118</xdr:rowOff>
    </xdr:from>
    <xdr:ext cx="469744" cy="259045"/>
    <xdr:sp macro="" textlink="">
      <xdr:nvSpPr>
        <xdr:cNvPr id="428" name="テキスト ボックス 427">
          <a:extLst>
            <a:ext uri="{FF2B5EF4-FFF2-40B4-BE49-F238E27FC236}">
              <a16:creationId xmlns:a16="http://schemas.microsoft.com/office/drawing/2014/main" id="{19C8BCB6-22A8-403C-862D-AAB98FEBB83C}"/>
            </a:ext>
          </a:extLst>
        </xdr:cNvPr>
        <xdr:cNvSpPr txBox="1"/>
      </xdr:nvSpPr>
      <xdr:spPr>
        <a:xfrm>
          <a:off x="6737428" y="136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51C70E3A-0A6C-45D5-A462-8E07028C70D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9EFD4DED-D3EC-4847-B281-B9009054845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4797F53-80D9-4FA6-B8DF-43D66B142D2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4ABDF52F-20FE-4D36-B82D-A4A3BBE82D8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C72581D0-101A-4810-86CE-9F84CAD9381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E935F912-931D-4AB0-8CB0-5ED32B89F60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E0E4F52A-346C-4303-9FF8-2E1D9083266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EB2261F-3A42-40B0-AC2A-C46C853C11C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7AC524F2-9BE6-46A8-8BC2-6D1FC4910A5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802328CF-BB2E-4FCB-AADE-836EACAFDB7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433B0F2F-D6D2-43A1-9CE7-C052A6B595E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575F518D-EF21-4E84-8856-90A06ACAE35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A5C08ABC-FDF4-4861-A941-35D58E92AB4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5361C8F9-A167-44E9-AC05-F4ED798FD032}"/>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72203780-C9D4-4D5A-A314-0BA6FE08036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852CBA0F-A27F-498B-B8EF-2A91C56CBF43}"/>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D2145ACB-0D03-4E90-ACFB-EDD8EF9BEB9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75EBDF42-37C7-4445-9104-796778D4129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2BFF1985-DC76-402F-86E9-523324DBF69A}"/>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115D3A96-3BA3-4B93-8E93-AA49918C28D8}"/>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4AB3CF9B-EB50-4696-8535-902B4AEF7AD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A6F3CC42-32A9-4423-BDFC-77921E7C5F2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E337987F-B767-4971-8D17-21E6E7ADB48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98613A68-D778-43A6-8B09-1517764C5932}"/>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CEF5152-DA17-4FED-96D8-DAFE3A908F69}"/>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DEC6F52C-EB67-4FCC-B044-AAAA41A12FDA}"/>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4D875E04-6F18-4072-AC7C-ECC191565BEF}"/>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A10B0923-E105-4C44-82EE-A3D1FE3F3FA2}"/>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28116</xdr:rowOff>
    </xdr:from>
    <xdr:to>
      <xdr:col>55</xdr:col>
      <xdr:colOff>0</xdr:colOff>
      <xdr:row>98</xdr:row>
      <xdr:rowOff>121552</xdr:rowOff>
    </xdr:to>
    <xdr:cxnSp macro="">
      <xdr:nvCxnSpPr>
        <xdr:cNvPr id="457" name="直線コネクタ 456">
          <a:extLst>
            <a:ext uri="{FF2B5EF4-FFF2-40B4-BE49-F238E27FC236}">
              <a16:creationId xmlns:a16="http://schemas.microsoft.com/office/drawing/2014/main" id="{8871E270-CE03-4F78-88B8-7FC597115372}"/>
            </a:ext>
          </a:extLst>
        </xdr:cNvPr>
        <xdr:cNvCxnSpPr/>
      </xdr:nvCxnSpPr>
      <xdr:spPr>
        <a:xfrm>
          <a:off x="9639300" y="16830216"/>
          <a:ext cx="838200"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3F351E1C-9CBD-4D9C-82B8-68AFA1C247E5}"/>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C936D881-ED3B-4760-B6AF-4DD60AAD681C}"/>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28116</xdr:rowOff>
    </xdr:from>
    <xdr:to>
      <xdr:col>50</xdr:col>
      <xdr:colOff>114300</xdr:colOff>
      <xdr:row>98</xdr:row>
      <xdr:rowOff>66906</xdr:rowOff>
    </xdr:to>
    <xdr:cxnSp macro="">
      <xdr:nvCxnSpPr>
        <xdr:cNvPr id="460" name="直線コネクタ 459">
          <a:extLst>
            <a:ext uri="{FF2B5EF4-FFF2-40B4-BE49-F238E27FC236}">
              <a16:creationId xmlns:a16="http://schemas.microsoft.com/office/drawing/2014/main" id="{65E0A607-481F-4DD9-A9E8-6E58482487FF}"/>
            </a:ext>
          </a:extLst>
        </xdr:cNvPr>
        <xdr:cNvCxnSpPr/>
      </xdr:nvCxnSpPr>
      <xdr:spPr>
        <a:xfrm flipV="1">
          <a:off x="8750300" y="16830216"/>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60764</xdr:rowOff>
    </xdr:from>
    <xdr:to>
      <xdr:col>50</xdr:col>
      <xdr:colOff>165100</xdr:colOff>
      <xdr:row>97</xdr:row>
      <xdr:rowOff>162364</xdr:rowOff>
    </xdr:to>
    <xdr:sp macro="" textlink="">
      <xdr:nvSpPr>
        <xdr:cNvPr id="461" name="フローチャート: 判断 460">
          <a:extLst>
            <a:ext uri="{FF2B5EF4-FFF2-40B4-BE49-F238E27FC236}">
              <a16:creationId xmlns:a16="http://schemas.microsoft.com/office/drawing/2014/main" id="{0F7F429C-E084-481D-950A-31BD5090167B}"/>
            </a:ext>
          </a:extLst>
        </xdr:cNvPr>
        <xdr:cNvSpPr/>
      </xdr:nvSpPr>
      <xdr:spPr>
        <a:xfrm>
          <a:off x="9588500" y="1669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7441</xdr:rowOff>
    </xdr:from>
    <xdr:ext cx="534377" cy="259045"/>
    <xdr:sp macro="" textlink="">
      <xdr:nvSpPr>
        <xdr:cNvPr id="462" name="テキスト ボックス 461">
          <a:extLst>
            <a:ext uri="{FF2B5EF4-FFF2-40B4-BE49-F238E27FC236}">
              <a16:creationId xmlns:a16="http://schemas.microsoft.com/office/drawing/2014/main" id="{4CB1DDF7-BA02-49C3-ABF7-3D576CC62D05}"/>
            </a:ext>
          </a:extLst>
        </xdr:cNvPr>
        <xdr:cNvSpPr txBox="1"/>
      </xdr:nvSpPr>
      <xdr:spPr>
        <a:xfrm>
          <a:off x="9372111" y="164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53876</xdr:rowOff>
    </xdr:from>
    <xdr:to>
      <xdr:col>45</xdr:col>
      <xdr:colOff>177800</xdr:colOff>
      <xdr:row>98</xdr:row>
      <xdr:rowOff>66906</xdr:rowOff>
    </xdr:to>
    <xdr:cxnSp macro="">
      <xdr:nvCxnSpPr>
        <xdr:cNvPr id="463" name="直線コネクタ 462">
          <a:extLst>
            <a:ext uri="{FF2B5EF4-FFF2-40B4-BE49-F238E27FC236}">
              <a16:creationId xmlns:a16="http://schemas.microsoft.com/office/drawing/2014/main" id="{B50EA718-1DC8-476F-8857-C3E9557EF2A8}"/>
            </a:ext>
          </a:extLst>
        </xdr:cNvPr>
        <xdr:cNvCxnSpPr/>
      </xdr:nvCxnSpPr>
      <xdr:spPr>
        <a:xfrm>
          <a:off x="7861300" y="16684526"/>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62809</xdr:rowOff>
    </xdr:from>
    <xdr:to>
      <xdr:col>46</xdr:col>
      <xdr:colOff>38100</xdr:colOff>
      <xdr:row>97</xdr:row>
      <xdr:rowOff>164409</xdr:rowOff>
    </xdr:to>
    <xdr:sp macro="" textlink="">
      <xdr:nvSpPr>
        <xdr:cNvPr id="464" name="フローチャート: 判断 463">
          <a:extLst>
            <a:ext uri="{FF2B5EF4-FFF2-40B4-BE49-F238E27FC236}">
              <a16:creationId xmlns:a16="http://schemas.microsoft.com/office/drawing/2014/main" id="{3DDEBB4B-72F9-4CC9-BCAE-DCC41D6DAE0E}"/>
            </a:ext>
          </a:extLst>
        </xdr:cNvPr>
        <xdr:cNvSpPr/>
      </xdr:nvSpPr>
      <xdr:spPr>
        <a:xfrm>
          <a:off x="8699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9486</xdr:rowOff>
    </xdr:from>
    <xdr:ext cx="534377" cy="259045"/>
    <xdr:sp macro="" textlink="">
      <xdr:nvSpPr>
        <xdr:cNvPr id="465" name="テキスト ボックス 464">
          <a:extLst>
            <a:ext uri="{FF2B5EF4-FFF2-40B4-BE49-F238E27FC236}">
              <a16:creationId xmlns:a16="http://schemas.microsoft.com/office/drawing/2014/main" id="{660EA43D-7E1B-4BB4-B72F-F12AC31E3B83}"/>
            </a:ext>
          </a:extLst>
        </xdr:cNvPr>
        <xdr:cNvSpPr txBox="1"/>
      </xdr:nvSpPr>
      <xdr:spPr>
        <a:xfrm>
          <a:off x="8483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53876</xdr:rowOff>
    </xdr:from>
    <xdr:to>
      <xdr:col>41</xdr:col>
      <xdr:colOff>50800</xdr:colOff>
      <xdr:row>98</xdr:row>
      <xdr:rowOff>79090</xdr:rowOff>
    </xdr:to>
    <xdr:cxnSp macro="">
      <xdr:nvCxnSpPr>
        <xdr:cNvPr id="466" name="直線コネクタ 465">
          <a:extLst>
            <a:ext uri="{FF2B5EF4-FFF2-40B4-BE49-F238E27FC236}">
              <a16:creationId xmlns:a16="http://schemas.microsoft.com/office/drawing/2014/main" id="{4E4A5DF6-56BC-4C45-A5D7-2E4C48F86F71}"/>
            </a:ext>
          </a:extLst>
        </xdr:cNvPr>
        <xdr:cNvCxnSpPr/>
      </xdr:nvCxnSpPr>
      <xdr:spPr>
        <a:xfrm flipV="1">
          <a:off x="6972300" y="16684526"/>
          <a:ext cx="889000" cy="19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90257</xdr:rowOff>
    </xdr:from>
    <xdr:to>
      <xdr:col>41</xdr:col>
      <xdr:colOff>101600</xdr:colOff>
      <xdr:row>98</xdr:row>
      <xdr:rowOff>20407</xdr:rowOff>
    </xdr:to>
    <xdr:sp macro="" textlink="">
      <xdr:nvSpPr>
        <xdr:cNvPr id="467" name="フローチャート: 判断 466">
          <a:extLst>
            <a:ext uri="{FF2B5EF4-FFF2-40B4-BE49-F238E27FC236}">
              <a16:creationId xmlns:a16="http://schemas.microsoft.com/office/drawing/2014/main" id="{830EA2CB-503B-45D9-AFDE-6A497EEBC9F4}"/>
            </a:ext>
          </a:extLst>
        </xdr:cNvPr>
        <xdr:cNvSpPr/>
      </xdr:nvSpPr>
      <xdr:spPr>
        <a:xfrm>
          <a:off x="7810500" y="1672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11534</xdr:rowOff>
    </xdr:from>
    <xdr:ext cx="534377" cy="259045"/>
    <xdr:sp macro="" textlink="">
      <xdr:nvSpPr>
        <xdr:cNvPr id="468" name="テキスト ボックス 467">
          <a:extLst>
            <a:ext uri="{FF2B5EF4-FFF2-40B4-BE49-F238E27FC236}">
              <a16:creationId xmlns:a16="http://schemas.microsoft.com/office/drawing/2014/main" id="{F2D651DE-C7D6-47B4-8A57-B40027E0EBF8}"/>
            </a:ext>
          </a:extLst>
        </xdr:cNvPr>
        <xdr:cNvSpPr txBox="1"/>
      </xdr:nvSpPr>
      <xdr:spPr>
        <a:xfrm>
          <a:off x="7594111" y="168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107401</xdr:rowOff>
    </xdr:from>
    <xdr:to>
      <xdr:col>36</xdr:col>
      <xdr:colOff>165100</xdr:colOff>
      <xdr:row>98</xdr:row>
      <xdr:rowOff>37551</xdr:rowOff>
    </xdr:to>
    <xdr:sp macro="" textlink="">
      <xdr:nvSpPr>
        <xdr:cNvPr id="469" name="フローチャート: 判断 468">
          <a:extLst>
            <a:ext uri="{FF2B5EF4-FFF2-40B4-BE49-F238E27FC236}">
              <a16:creationId xmlns:a16="http://schemas.microsoft.com/office/drawing/2014/main" id="{02CE1BE8-6534-4EAB-90CF-4793A0BC30C9}"/>
            </a:ext>
          </a:extLst>
        </xdr:cNvPr>
        <xdr:cNvSpPr/>
      </xdr:nvSpPr>
      <xdr:spPr>
        <a:xfrm>
          <a:off x="6921500" y="167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54078</xdr:rowOff>
    </xdr:from>
    <xdr:ext cx="534377" cy="259045"/>
    <xdr:sp macro="" textlink="">
      <xdr:nvSpPr>
        <xdr:cNvPr id="470" name="テキスト ボックス 469">
          <a:extLst>
            <a:ext uri="{FF2B5EF4-FFF2-40B4-BE49-F238E27FC236}">
              <a16:creationId xmlns:a16="http://schemas.microsoft.com/office/drawing/2014/main" id="{1AD537FC-CE2A-4BD5-A31C-E5067693A3F0}"/>
            </a:ext>
          </a:extLst>
        </xdr:cNvPr>
        <xdr:cNvSpPr txBox="1"/>
      </xdr:nvSpPr>
      <xdr:spPr>
        <a:xfrm>
          <a:off x="6705111" y="165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A062459-884D-4425-BA4B-F80F8B080DC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442085F-F85C-4294-8F71-266C76A346A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34B2887-053F-4F75-89F7-9AC77BAC4CA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AD88CC41-B44F-406F-AD45-A9875665003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EEE1740-1D3A-482D-8E4E-A14A1016CF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70752</xdr:rowOff>
    </xdr:from>
    <xdr:to>
      <xdr:col>55</xdr:col>
      <xdr:colOff>50800</xdr:colOff>
      <xdr:row>99</xdr:row>
      <xdr:rowOff>902</xdr:rowOff>
    </xdr:to>
    <xdr:sp macro="" textlink="">
      <xdr:nvSpPr>
        <xdr:cNvPr id="476" name="楕円 475">
          <a:extLst>
            <a:ext uri="{FF2B5EF4-FFF2-40B4-BE49-F238E27FC236}">
              <a16:creationId xmlns:a16="http://schemas.microsoft.com/office/drawing/2014/main" id="{AE8703E2-6A80-48C5-80D1-69A2DD3CBFA4}"/>
            </a:ext>
          </a:extLst>
        </xdr:cNvPr>
        <xdr:cNvSpPr/>
      </xdr:nvSpPr>
      <xdr:spPr>
        <a:xfrm>
          <a:off x="104267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157129</xdr:rowOff>
    </xdr:from>
    <xdr:ext cx="534377" cy="259045"/>
    <xdr:sp macro="" textlink="">
      <xdr:nvSpPr>
        <xdr:cNvPr id="477" name="普通建設事業費 （ うち更新整備　）該当値テキスト">
          <a:extLst>
            <a:ext uri="{FF2B5EF4-FFF2-40B4-BE49-F238E27FC236}">
              <a16:creationId xmlns:a16="http://schemas.microsoft.com/office/drawing/2014/main" id="{C22E9DFC-1619-4396-940A-28D805283F91}"/>
            </a:ext>
          </a:extLst>
        </xdr:cNvPr>
        <xdr:cNvSpPr txBox="1"/>
      </xdr:nvSpPr>
      <xdr:spPr>
        <a:xfrm>
          <a:off x="10528300" y="167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148766</xdr:rowOff>
    </xdr:from>
    <xdr:to>
      <xdr:col>50</xdr:col>
      <xdr:colOff>165100</xdr:colOff>
      <xdr:row>98</xdr:row>
      <xdr:rowOff>78916</xdr:rowOff>
    </xdr:to>
    <xdr:sp macro="" textlink="">
      <xdr:nvSpPr>
        <xdr:cNvPr id="478" name="楕円 477">
          <a:extLst>
            <a:ext uri="{FF2B5EF4-FFF2-40B4-BE49-F238E27FC236}">
              <a16:creationId xmlns:a16="http://schemas.microsoft.com/office/drawing/2014/main" id="{F9BDACF2-066A-4B17-BA25-58194DE2E327}"/>
            </a:ext>
          </a:extLst>
        </xdr:cNvPr>
        <xdr:cNvSpPr/>
      </xdr:nvSpPr>
      <xdr:spPr>
        <a:xfrm>
          <a:off x="9588500" y="167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70043</xdr:rowOff>
    </xdr:from>
    <xdr:ext cx="534377" cy="259045"/>
    <xdr:sp macro="" textlink="">
      <xdr:nvSpPr>
        <xdr:cNvPr id="479" name="テキスト ボックス 478">
          <a:extLst>
            <a:ext uri="{FF2B5EF4-FFF2-40B4-BE49-F238E27FC236}">
              <a16:creationId xmlns:a16="http://schemas.microsoft.com/office/drawing/2014/main" id="{AA08C597-E68A-4BD7-BBF8-A40C8AB00C43}"/>
            </a:ext>
          </a:extLst>
        </xdr:cNvPr>
        <xdr:cNvSpPr txBox="1"/>
      </xdr:nvSpPr>
      <xdr:spPr>
        <a:xfrm>
          <a:off x="9372111" y="168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16106</xdr:rowOff>
    </xdr:from>
    <xdr:to>
      <xdr:col>46</xdr:col>
      <xdr:colOff>38100</xdr:colOff>
      <xdr:row>98</xdr:row>
      <xdr:rowOff>117706</xdr:rowOff>
    </xdr:to>
    <xdr:sp macro="" textlink="">
      <xdr:nvSpPr>
        <xdr:cNvPr id="480" name="楕円 479">
          <a:extLst>
            <a:ext uri="{FF2B5EF4-FFF2-40B4-BE49-F238E27FC236}">
              <a16:creationId xmlns:a16="http://schemas.microsoft.com/office/drawing/2014/main" id="{11D68324-EE6A-42D7-AD8B-95CC1F27213E}"/>
            </a:ext>
          </a:extLst>
        </xdr:cNvPr>
        <xdr:cNvSpPr/>
      </xdr:nvSpPr>
      <xdr:spPr>
        <a:xfrm>
          <a:off x="8699500" y="168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108833</xdr:rowOff>
    </xdr:from>
    <xdr:ext cx="534377" cy="259045"/>
    <xdr:sp macro="" textlink="">
      <xdr:nvSpPr>
        <xdr:cNvPr id="481" name="テキスト ボックス 480">
          <a:extLst>
            <a:ext uri="{FF2B5EF4-FFF2-40B4-BE49-F238E27FC236}">
              <a16:creationId xmlns:a16="http://schemas.microsoft.com/office/drawing/2014/main" id="{FEE8A2A3-97F3-453D-977E-1A10DD2411CB}"/>
            </a:ext>
          </a:extLst>
        </xdr:cNvPr>
        <xdr:cNvSpPr txBox="1"/>
      </xdr:nvSpPr>
      <xdr:spPr>
        <a:xfrm>
          <a:off x="8483111" y="169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3076</xdr:rowOff>
    </xdr:from>
    <xdr:to>
      <xdr:col>41</xdr:col>
      <xdr:colOff>101600</xdr:colOff>
      <xdr:row>97</xdr:row>
      <xdr:rowOff>104676</xdr:rowOff>
    </xdr:to>
    <xdr:sp macro="" textlink="">
      <xdr:nvSpPr>
        <xdr:cNvPr id="482" name="楕円 481">
          <a:extLst>
            <a:ext uri="{FF2B5EF4-FFF2-40B4-BE49-F238E27FC236}">
              <a16:creationId xmlns:a16="http://schemas.microsoft.com/office/drawing/2014/main" id="{89960BD5-E2B5-4A77-B14E-963EE3598B23}"/>
            </a:ext>
          </a:extLst>
        </xdr:cNvPr>
        <xdr:cNvSpPr/>
      </xdr:nvSpPr>
      <xdr:spPr>
        <a:xfrm>
          <a:off x="7810500" y="166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121203</xdr:rowOff>
    </xdr:from>
    <xdr:ext cx="534377" cy="259045"/>
    <xdr:sp macro="" textlink="">
      <xdr:nvSpPr>
        <xdr:cNvPr id="483" name="テキスト ボックス 482">
          <a:extLst>
            <a:ext uri="{FF2B5EF4-FFF2-40B4-BE49-F238E27FC236}">
              <a16:creationId xmlns:a16="http://schemas.microsoft.com/office/drawing/2014/main" id="{F9486D9A-ED57-4D3C-A0B4-8AFDE2987ABD}"/>
            </a:ext>
          </a:extLst>
        </xdr:cNvPr>
        <xdr:cNvSpPr txBox="1"/>
      </xdr:nvSpPr>
      <xdr:spPr>
        <a:xfrm>
          <a:off x="7594111" y="164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28290</xdr:rowOff>
    </xdr:from>
    <xdr:to>
      <xdr:col>36</xdr:col>
      <xdr:colOff>165100</xdr:colOff>
      <xdr:row>98</xdr:row>
      <xdr:rowOff>129890</xdr:rowOff>
    </xdr:to>
    <xdr:sp macro="" textlink="">
      <xdr:nvSpPr>
        <xdr:cNvPr id="484" name="楕円 483">
          <a:extLst>
            <a:ext uri="{FF2B5EF4-FFF2-40B4-BE49-F238E27FC236}">
              <a16:creationId xmlns:a16="http://schemas.microsoft.com/office/drawing/2014/main" id="{09CF253E-232A-4C26-87A9-FC4C9354C11D}"/>
            </a:ext>
          </a:extLst>
        </xdr:cNvPr>
        <xdr:cNvSpPr/>
      </xdr:nvSpPr>
      <xdr:spPr>
        <a:xfrm>
          <a:off x="6921500" y="168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121017</xdr:rowOff>
    </xdr:from>
    <xdr:ext cx="534377" cy="259045"/>
    <xdr:sp macro="" textlink="">
      <xdr:nvSpPr>
        <xdr:cNvPr id="485" name="テキスト ボックス 484">
          <a:extLst>
            <a:ext uri="{FF2B5EF4-FFF2-40B4-BE49-F238E27FC236}">
              <a16:creationId xmlns:a16="http://schemas.microsoft.com/office/drawing/2014/main" id="{14286F36-796F-4294-BFBD-C9E6633C6651}"/>
            </a:ext>
          </a:extLst>
        </xdr:cNvPr>
        <xdr:cNvSpPr txBox="1"/>
      </xdr:nvSpPr>
      <xdr:spPr>
        <a:xfrm>
          <a:off x="6705111" y="169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F954FC48-3B6B-4EBC-B878-64AFB19D93D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9466C108-F391-462B-B8AA-16D532BFD54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9E2AA95F-2F78-4A64-9CCD-60D4B0CFACF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B6DB438A-77B2-4DD1-B644-AD6AA6F0C15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17C6CA38-ED46-4B1B-B3AF-6539C1F0E41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45EF254E-5D34-4074-B874-5F28372C3E0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5C069DDB-D495-4D0A-B2B5-FBA00E6CC34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4AEB354D-FEBD-48AE-9C02-74219F16CFA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853D1768-6DA5-495D-A7E7-E074845A791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E8C59BE9-5897-40C3-BA2C-ABE163C1F54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3DE0507-6DCF-4943-8388-FE95B49B01AF}"/>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D3A7C295-9D27-42CD-B9F6-273E2A298F7B}"/>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FD818E02-23F8-4745-9DAB-7D3E243B4A59}"/>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2F2B49BE-950C-4102-85F7-7CF22EEF63C6}"/>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82CA3275-7DDC-452C-89E3-B9D3123B32D9}"/>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248AD32E-7E40-4881-8F20-3EB595DE2E52}"/>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C3C261C8-4E7E-4320-9255-EC6CDDFC8276}"/>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451D5BFA-D0EE-49B6-90E1-0BCB2A09485B}"/>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9E61B0C6-7985-4457-8BFB-29BEE7E46E5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EF78790-0B69-4B46-94E0-ACC9B8CC2B22}"/>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48E2ACE4-B01E-473F-8926-7F3CC049F0D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C58C9D0F-36F2-46C5-AEFB-7219EB6F836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264B235-DE4E-43E0-88E4-348E8449812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79EFC0F2-53F2-499E-B2F9-7AEC0687C79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19F8CC28-063C-4E9B-984A-446AFC85236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D65ED84B-6298-4BB7-BBC2-53E939EDBEDB}"/>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CB26157-94C0-417B-B1B3-BE45CA4D3661}"/>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4AE78E50-6347-43EB-8CA7-74F640B9FB1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7995C428-20BA-455F-B522-A62BF50D2BDC}"/>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4AD72EDA-A801-4114-8F65-595A51A18CD7}"/>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97373</xdr:rowOff>
    </xdr:from>
    <xdr:to>
      <xdr:col>85</xdr:col>
      <xdr:colOff>127000</xdr:colOff>
      <xdr:row>39</xdr:row>
      <xdr:rowOff>98872</xdr:rowOff>
    </xdr:to>
    <xdr:cxnSp macro="">
      <xdr:nvCxnSpPr>
        <xdr:cNvPr id="516" name="直線コネクタ 515">
          <a:extLst>
            <a:ext uri="{FF2B5EF4-FFF2-40B4-BE49-F238E27FC236}">
              <a16:creationId xmlns:a16="http://schemas.microsoft.com/office/drawing/2014/main" id="{65ABEFB8-2E95-4C61-8742-D3FA97E02304}"/>
            </a:ext>
          </a:extLst>
        </xdr:cNvPr>
        <xdr:cNvCxnSpPr/>
      </xdr:nvCxnSpPr>
      <xdr:spPr>
        <a:xfrm>
          <a:off x="15481300" y="6783923"/>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CD93A8BD-E6A9-4EEE-BC56-01A537660133}"/>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37D63627-3DB0-4275-A14D-2AAE71A12BAF}"/>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97373</xdr:rowOff>
    </xdr:from>
    <xdr:to>
      <xdr:col>81</xdr:col>
      <xdr:colOff>50800</xdr:colOff>
      <xdr:row>39</xdr:row>
      <xdr:rowOff>98872</xdr:rowOff>
    </xdr:to>
    <xdr:cxnSp macro="">
      <xdr:nvCxnSpPr>
        <xdr:cNvPr id="519" name="直線コネクタ 518">
          <a:extLst>
            <a:ext uri="{FF2B5EF4-FFF2-40B4-BE49-F238E27FC236}">
              <a16:creationId xmlns:a16="http://schemas.microsoft.com/office/drawing/2014/main" id="{C940A0EA-6FD3-4BBC-91ED-3492C0587B16}"/>
            </a:ext>
          </a:extLst>
        </xdr:cNvPr>
        <xdr:cNvCxnSpPr/>
      </xdr:nvCxnSpPr>
      <xdr:spPr>
        <a:xfrm flipV="1">
          <a:off x="14592300" y="678392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2695</xdr:rowOff>
    </xdr:from>
    <xdr:to>
      <xdr:col>81</xdr:col>
      <xdr:colOff>101600</xdr:colOff>
      <xdr:row>39</xdr:row>
      <xdr:rowOff>104295</xdr:rowOff>
    </xdr:to>
    <xdr:sp macro="" textlink="">
      <xdr:nvSpPr>
        <xdr:cNvPr id="520" name="フローチャート: 判断 519">
          <a:extLst>
            <a:ext uri="{FF2B5EF4-FFF2-40B4-BE49-F238E27FC236}">
              <a16:creationId xmlns:a16="http://schemas.microsoft.com/office/drawing/2014/main" id="{41FD024D-B85E-4D51-A015-F1CA327D06DF}"/>
            </a:ext>
          </a:extLst>
        </xdr:cNvPr>
        <xdr:cNvSpPr/>
      </xdr:nvSpPr>
      <xdr:spPr>
        <a:xfrm>
          <a:off x="15430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120822</xdr:rowOff>
    </xdr:from>
    <xdr:ext cx="534377" cy="259045"/>
    <xdr:sp macro="" textlink="">
      <xdr:nvSpPr>
        <xdr:cNvPr id="521" name="テキスト ボックス 520">
          <a:extLst>
            <a:ext uri="{FF2B5EF4-FFF2-40B4-BE49-F238E27FC236}">
              <a16:creationId xmlns:a16="http://schemas.microsoft.com/office/drawing/2014/main" id="{A5ED6F35-BAEE-442C-BD08-182B76FD4C1C}"/>
            </a:ext>
          </a:extLst>
        </xdr:cNvPr>
        <xdr:cNvSpPr txBox="1"/>
      </xdr:nvSpPr>
      <xdr:spPr>
        <a:xfrm>
          <a:off x="15214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96504</xdr:rowOff>
    </xdr:from>
    <xdr:to>
      <xdr:col>76</xdr:col>
      <xdr:colOff>114300</xdr:colOff>
      <xdr:row>39</xdr:row>
      <xdr:rowOff>98872</xdr:rowOff>
    </xdr:to>
    <xdr:cxnSp macro="">
      <xdr:nvCxnSpPr>
        <xdr:cNvPr id="522" name="直線コネクタ 521">
          <a:extLst>
            <a:ext uri="{FF2B5EF4-FFF2-40B4-BE49-F238E27FC236}">
              <a16:creationId xmlns:a16="http://schemas.microsoft.com/office/drawing/2014/main" id="{DDA564EF-FF41-4E56-8602-C790CB509089}"/>
            </a:ext>
          </a:extLst>
        </xdr:cNvPr>
        <xdr:cNvCxnSpPr/>
      </xdr:nvCxnSpPr>
      <xdr:spPr>
        <a:xfrm>
          <a:off x="13703300" y="678305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166039</xdr:rowOff>
    </xdr:from>
    <xdr:to>
      <xdr:col>76</xdr:col>
      <xdr:colOff>165100</xdr:colOff>
      <xdr:row>39</xdr:row>
      <xdr:rowOff>96189</xdr:rowOff>
    </xdr:to>
    <xdr:sp macro="" textlink="">
      <xdr:nvSpPr>
        <xdr:cNvPr id="523" name="フローチャート: 判断 522">
          <a:extLst>
            <a:ext uri="{FF2B5EF4-FFF2-40B4-BE49-F238E27FC236}">
              <a16:creationId xmlns:a16="http://schemas.microsoft.com/office/drawing/2014/main" id="{51BC3A28-BD89-455F-8DF7-BE3F6742294C}"/>
            </a:ext>
          </a:extLst>
        </xdr:cNvPr>
        <xdr:cNvSpPr/>
      </xdr:nvSpPr>
      <xdr:spPr>
        <a:xfrm>
          <a:off x="14541500" y="668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112716</xdr:rowOff>
    </xdr:from>
    <xdr:ext cx="534377" cy="259045"/>
    <xdr:sp macro="" textlink="">
      <xdr:nvSpPr>
        <xdr:cNvPr id="524" name="テキスト ボックス 523">
          <a:extLst>
            <a:ext uri="{FF2B5EF4-FFF2-40B4-BE49-F238E27FC236}">
              <a16:creationId xmlns:a16="http://schemas.microsoft.com/office/drawing/2014/main" id="{7416F56D-0910-428F-8599-0269EE55544F}"/>
            </a:ext>
          </a:extLst>
        </xdr:cNvPr>
        <xdr:cNvSpPr txBox="1"/>
      </xdr:nvSpPr>
      <xdr:spPr>
        <a:xfrm>
          <a:off x="14325111" y="6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96504</xdr:rowOff>
    </xdr:from>
    <xdr:to>
      <xdr:col>71</xdr:col>
      <xdr:colOff>177800</xdr:colOff>
      <xdr:row>39</xdr:row>
      <xdr:rowOff>98872</xdr:rowOff>
    </xdr:to>
    <xdr:cxnSp macro="">
      <xdr:nvCxnSpPr>
        <xdr:cNvPr id="525" name="直線コネクタ 524">
          <a:extLst>
            <a:ext uri="{FF2B5EF4-FFF2-40B4-BE49-F238E27FC236}">
              <a16:creationId xmlns:a16="http://schemas.microsoft.com/office/drawing/2014/main" id="{848C501D-46E2-4522-B184-268678D392C2}"/>
            </a:ext>
          </a:extLst>
        </xdr:cNvPr>
        <xdr:cNvCxnSpPr/>
      </xdr:nvCxnSpPr>
      <xdr:spPr>
        <a:xfrm flipV="1">
          <a:off x="12814300" y="678305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15180</xdr:rowOff>
    </xdr:from>
    <xdr:to>
      <xdr:col>72</xdr:col>
      <xdr:colOff>38100</xdr:colOff>
      <xdr:row>39</xdr:row>
      <xdr:rowOff>116780</xdr:rowOff>
    </xdr:to>
    <xdr:sp macro="" textlink="">
      <xdr:nvSpPr>
        <xdr:cNvPr id="526" name="フローチャート: 判断 525">
          <a:extLst>
            <a:ext uri="{FF2B5EF4-FFF2-40B4-BE49-F238E27FC236}">
              <a16:creationId xmlns:a16="http://schemas.microsoft.com/office/drawing/2014/main" id="{E58064C0-7F9A-4FA8-BBFA-32424483038A}"/>
            </a:ext>
          </a:extLst>
        </xdr:cNvPr>
        <xdr:cNvSpPr/>
      </xdr:nvSpPr>
      <xdr:spPr>
        <a:xfrm>
          <a:off x="13652500" y="67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133307</xdr:rowOff>
    </xdr:from>
    <xdr:ext cx="534377" cy="259045"/>
    <xdr:sp macro="" textlink="">
      <xdr:nvSpPr>
        <xdr:cNvPr id="527" name="テキスト ボックス 526">
          <a:extLst>
            <a:ext uri="{FF2B5EF4-FFF2-40B4-BE49-F238E27FC236}">
              <a16:creationId xmlns:a16="http://schemas.microsoft.com/office/drawing/2014/main" id="{CD5ACB7A-94B8-46B1-BEB6-B2AC11495E9E}"/>
            </a:ext>
          </a:extLst>
        </xdr:cNvPr>
        <xdr:cNvSpPr txBox="1"/>
      </xdr:nvSpPr>
      <xdr:spPr>
        <a:xfrm>
          <a:off x="13436111" y="64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169224</xdr:rowOff>
    </xdr:from>
    <xdr:to>
      <xdr:col>67</xdr:col>
      <xdr:colOff>101600</xdr:colOff>
      <xdr:row>39</xdr:row>
      <xdr:rowOff>99374</xdr:rowOff>
    </xdr:to>
    <xdr:sp macro="" textlink="">
      <xdr:nvSpPr>
        <xdr:cNvPr id="528" name="フローチャート: 判断 527">
          <a:extLst>
            <a:ext uri="{FF2B5EF4-FFF2-40B4-BE49-F238E27FC236}">
              <a16:creationId xmlns:a16="http://schemas.microsoft.com/office/drawing/2014/main" id="{167F1A6C-2EF3-43EF-BB27-DA366466A314}"/>
            </a:ext>
          </a:extLst>
        </xdr:cNvPr>
        <xdr:cNvSpPr/>
      </xdr:nvSpPr>
      <xdr:spPr>
        <a:xfrm>
          <a:off x="127635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115900</xdr:rowOff>
    </xdr:from>
    <xdr:ext cx="534377" cy="259045"/>
    <xdr:sp macro="" textlink="">
      <xdr:nvSpPr>
        <xdr:cNvPr id="529" name="テキスト ボックス 528">
          <a:extLst>
            <a:ext uri="{FF2B5EF4-FFF2-40B4-BE49-F238E27FC236}">
              <a16:creationId xmlns:a16="http://schemas.microsoft.com/office/drawing/2014/main" id="{84D61D29-1AC1-43CF-866B-8850B7084275}"/>
            </a:ext>
          </a:extLst>
        </xdr:cNvPr>
        <xdr:cNvSpPr txBox="1"/>
      </xdr:nvSpPr>
      <xdr:spPr>
        <a:xfrm>
          <a:off x="12547111" y="64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AD4ECF7C-E4A0-4B18-BC2F-D331C96629D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1194B3D8-22CE-422D-87F8-41887DB8D05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4227238-8895-4714-9D45-3252253348C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41326B5-D99A-41DD-B879-F76562D19F9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6D8FEF0-C203-419C-ACE7-C0FB12C3B77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48072</xdr:rowOff>
    </xdr:from>
    <xdr:to>
      <xdr:col>85</xdr:col>
      <xdr:colOff>177800</xdr:colOff>
      <xdr:row>39</xdr:row>
      <xdr:rowOff>149672</xdr:rowOff>
    </xdr:to>
    <xdr:sp macro="" textlink="">
      <xdr:nvSpPr>
        <xdr:cNvPr id="535" name="楕円 534">
          <a:extLst>
            <a:ext uri="{FF2B5EF4-FFF2-40B4-BE49-F238E27FC236}">
              <a16:creationId xmlns:a16="http://schemas.microsoft.com/office/drawing/2014/main" id="{23CB6BE4-0F16-4400-ADFD-85EB791F91BD}"/>
            </a:ext>
          </a:extLst>
        </xdr:cNvPr>
        <xdr:cNvSpPr/>
      </xdr:nvSpPr>
      <xdr:spPr>
        <a:xfrm>
          <a:off x="162687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5BDA9126-B0DF-42F1-B622-235F4D2F33C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46573</xdr:rowOff>
    </xdr:from>
    <xdr:to>
      <xdr:col>81</xdr:col>
      <xdr:colOff>101600</xdr:colOff>
      <xdr:row>39</xdr:row>
      <xdr:rowOff>148173</xdr:rowOff>
    </xdr:to>
    <xdr:sp macro="" textlink="">
      <xdr:nvSpPr>
        <xdr:cNvPr id="537" name="楕円 536">
          <a:extLst>
            <a:ext uri="{FF2B5EF4-FFF2-40B4-BE49-F238E27FC236}">
              <a16:creationId xmlns:a16="http://schemas.microsoft.com/office/drawing/2014/main" id="{B4CDD83C-2503-41D2-B404-3EBA6B8A3DAE}"/>
            </a:ext>
          </a:extLst>
        </xdr:cNvPr>
        <xdr:cNvSpPr/>
      </xdr:nvSpPr>
      <xdr:spPr>
        <a:xfrm>
          <a:off x="15430500" y="67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139300</xdr:rowOff>
    </xdr:from>
    <xdr:ext cx="378565" cy="259045"/>
    <xdr:sp macro="" textlink="">
      <xdr:nvSpPr>
        <xdr:cNvPr id="538" name="テキスト ボックス 537">
          <a:extLst>
            <a:ext uri="{FF2B5EF4-FFF2-40B4-BE49-F238E27FC236}">
              <a16:creationId xmlns:a16="http://schemas.microsoft.com/office/drawing/2014/main" id="{C86AFD99-C54A-412A-93A0-DCFA7E83AB2A}"/>
            </a:ext>
          </a:extLst>
        </xdr:cNvPr>
        <xdr:cNvSpPr txBox="1"/>
      </xdr:nvSpPr>
      <xdr:spPr>
        <a:xfrm>
          <a:off x="15292017" y="682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48072</xdr:rowOff>
    </xdr:from>
    <xdr:to>
      <xdr:col>76</xdr:col>
      <xdr:colOff>165100</xdr:colOff>
      <xdr:row>39</xdr:row>
      <xdr:rowOff>149672</xdr:rowOff>
    </xdr:to>
    <xdr:sp macro="" textlink="">
      <xdr:nvSpPr>
        <xdr:cNvPr id="539" name="楕円 538">
          <a:extLst>
            <a:ext uri="{FF2B5EF4-FFF2-40B4-BE49-F238E27FC236}">
              <a16:creationId xmlns:a16="http://schemas.microsoft.com/office/drawing/2014/main" id="{FD4F26A6-0FB1-48AD-BC81-D2445CA392AC}"/>
            </a:ext>
          </a:extLst>
        </xdr:cNvPr>
        <xdr:cNvSpPr/>
      </xdr:nvSpPr>
      <xdr:spPr>
        <a:xfrm>
          <a:off x="14541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140799</xdr:rowOff>
    </xdr:from>
    <xdr:ext cx="249299" cy="259045"/>
    <xdr:sp macro="" textlink="">
      <xdr:nvSpPr>
        <xdr:cNvPr id="540" name="テキスト ボックス 539">
          <a:extLst>
            <a:ext uri="{FF2B5EF4-FFF2-40B4-BE49-F238E27FC236}">
              <a16:creationId xmlns:a16="http://schemas.microsoft.com/office/drawing/2014/main" id="{F8E37A07-E70E-4287-8828-73FDB8DA2837}"/>
            </a:ext>
          </a:extLst>
        </xdr:cNvPr>
        <xdr:cNvSpPr txBox="1"/>
      </xdr:nvSpPr>
      <xdr:spPr>
        <a:xfrm>
          <a:off x="14467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45704</xdr:rowOff>
    </xdr:from>
    <xdr:to>
      <xdr:col>72</xdr:col>
      <xdr:colOff>38100</xdr:colOff>
      <xdr:row>39</xdr:row>
      <xdr:rowOff>147304</xdr:rowOff>
    </xdr:to>
    <xdr:sp macro="" textlink="">
      <xdr:nvSpPr>
        <xdr:cNvPr id="541" name="楕円 540">
          <a:extLst>
            <a:ext uri="{FF2B5EF4-FFF2-40B4-BE49-F238E27FC236}">
              <a16:creationId xmlns:a16="http://schemas.microsoft.com/office/drawing/2014/main" id="{4CFB5699-4C49-4629-843D-98F509010653}"/>
            </a:ext>
          </a:extLst>
        </xdr:cNvPr>
        <xdr:cNvSpPr/>
      </xdr:nvSpPr>
      <xdr:spPr>
        <a:xfrm>
          <a:off x="13652500" y="6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138431</xdr:rowOff>
    </xdr:from>
    <xdr:ext cx="378565" cy="259045"/>
    <xdr:sp macro="" textlink="">
      <xdr:nvSpPr>
        <xdr:cNvPr id="542" name="テキスト ボックス 541">
          <a:extLst>
            <a:ext uri="{FF2B5EF4-FFF2-40B4-BE49-F238E27FC236}">
              <a16:creationId xmlns:a16="http://schemas.microsoft.com/office/drawing/2014/main" id="{7658CF7A-7ADF-4070-B864-F6884301DC58}"/>
            </a:ext>
          </a:extLst>
        </xdr:cNvPr>
        <xdr:cNvSpPr txBox="1"/>
      </xdr:nvSpPr>
      <xdr:spPr>
        <a:xfrm>
          <a:off x="13514017" y="682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48072</xdr:rowOff>
    </xdr:from>
    <xdr:to>
      <xdr:col>67</xdr:col>
      <xdr:colOff>101600</xdr:colOff>
      <xdr:row>39</xdr:row>
      <xdr:rowOff>149672</xdr:rowOff>
    </xdr:to>
    <xdr:sp macro="" textlink="">
      <xdr:nvSpPr>
        <xdr:cNvPr id="543" name="楕円 542">
          <a:extLst>
            <a:ext uri="{FF2B5EF4-FFF2-40B4-BE49-F238E27FC236}">
              <a16:creationId xmlns:a16="http://schemas.microsoft.com/office/drawing/2014/main" id="{0160CD03-70A1-44F4-B843-9F6DF9F74721}"/>
            </a:ext>
          </a:extLst>
        </xdr:cNvPr>
        <xdr:cNvSpPr/>
      </xdr:nvSpPr>
      <xdr:spPr>
        <a:xfrm>
          <a:off x="12763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140799</xdr:rowOff>
    </xdr:from>
    <xdr:ext cx="249299" cy="259045"/>
    <xdr:sp macro="" textlink="">
      <xdr:nvSpPr>
        <xdr:cNvPr id="544" name="テキスト ボックス 543">
          <a:extLst>
            <a:ext uri="{FF2B5EF4-FFF2-40B4-BE49-F238E27FC236}">
              <a16:creationId xmlns:a16="http://schemas.microsoft.com/office/drawing/2014/main" id="{BE3AAFF9-6581-4247-B140-7A9322B6FA0C}"/>
            </a:ext>
          </a:extLst>
        </xdr:cNvPr>
        <xdr:cNvSpPr txBox="1"/>
      </xdr:nvSpPr>
      <xdr:spPr>
        <a:xfrm>
          <a:off x="12689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6D96F136-CD88-40BA-A8E9-FFFA8FBD7A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B23C6F99-8822-4223-831F-0D68D5B982A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6F3E0BB0-D312-4056-915D-7A9046DD730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F9EA3AF5-4AF4-41E7-A379-51D2FAF08A6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A4F2BF80-F2C0-41C5-8561-7A88EF3FC1F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6CE43812-184E-4E30-B21B-A73EBF7BB08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D28AC820-0898-48D8-A758-1BBE8769620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724ED5BD-0088-40E3-9149-E01CFDB66BF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B1B7D89B-8B22-4925-A3CE-F886F491506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38C0AD48-99BB-4919-8B99-E68CC456C40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1EC5E985-4DED-4EAE-9642-33A7806A1B2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51779FA8-3859-4FF4-844B-1151833521A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3796AC5A-5B20-4EB1-8A20-6AAAF80CB85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472629C7-5E08-4603-9F67-DAE5711629C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45C273D4-6231-440A-A098-F16F50E3E56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C21F999E-A7F5-4041-A395-1C2113C9BB9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23AF6B4-6915-45C9-8975-3A5B756626BF}"/>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99BCA89E-D1F4-4E0A-B118-95AA120A3EB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489FEB86-5F27-4E3D-9FFD-B90E46FACAC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C04AC12D-3E55-42AE-A852-4458C416DCD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3F7353BC-6251-4FE8-A2C2-F6BA4EE1252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AFDAECC2-174F-44A9-AB69-EB474254FBB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17F63441-85C5-40D3-9CE7-A3F608AA2D9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8E254B2-01C3-4C07-8357-B9476837C0E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4D22DFBF-FA76-40EE-A15D-883179EB986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5D83CD36-63A5-46A2-B5AE-084FF730A6B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E4494B13-6F8D-456B-A4EF-F57B8FC6343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6AD72F6D-61E9-4A97-A949-5D93F5196CC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1C43ED1E-91D5-4A02-BDC3-3A0EF8E40DE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EC5CB26D-66EC-4F67-AFCD-A965E2EF9E4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EB86DC6C-53BC-47F4-8F7F-75B683BFAE0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375A7565-7B14-4744-B002-9294AD574A9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40059A7B-4526-41C5-8A6B-0EC0B14418D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A103F2CC-BFB0-493F-9484-667CA8E8435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B2AF3C2-2B6E-4CDB-B481-6D1552C10ED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9D97DA6C-1DA3-4524-855D-26AD644EC0C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2C1857D-2026-40E8-AE01-AFB8246E735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7DA8447C-E6C7-4BAF-A71E-8D6BDDA37C1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11A6393-AED9-4089-BD26-474157107EE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765AB64D-830B-4676-AB4C-FA6BF6DD6CE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B65C178-3D28-4D66-846C-087A3C8CDB6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ECE6A6EC-5452-4CCE-8245-943C5A326C0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137FC026-6B80-44B8-AD06-215E567AB4EE}"/>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485DA00E-C6EF-40C6-918A-8423489AED1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9A2011D8-333C-4E63-A86E-D4A80C9709B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847660E9-F9AD-484F-98DE-01EE0DFD106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D4153565-5359-4204-9AB2-C14CD676EF9B}"/>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5000F2AD-42C3-490D-8957-C780F82ABC12}"/>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4166BB59-CA9A-4453-A1F7-3B4D50859FDB}"/>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778EA14B-CFBD-4CEE-8E09-116E49FFAE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1D4D83D0-A692-4E60-9D52-1C647B82434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150176A3-7C74-40AB-8186-392C65F10A0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6EC7504C-70A2-434C-A79E-F0BADE21775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FE4D440C-BD55-4FB7-8020-5A2B04C2179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9EA86B4E-8AAA-4794-9013-B519ADFF55A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63203354-2DE7-41FF-B9D8-04D0E50CBDF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85208956-78E2-4C8A-9D94-CB8597BDEDE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51430995-44B9-42B3-874F-2B006A72D3C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84C77AC-80A3-4CF5-9FFF-64FE4EF5664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9D9A596F-5025-4C02-BDE0-EE8209BA406F}"/>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229A270B-1FA3-4703-9859-FCF0D295153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F6A9FB28-620B-4257-A561-F0A95C4E3B82}"/>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E19A4A44-7FBF-4370-9832-039F356B60A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2A89E51E-3920-4D4C-BAFE-010D4227D2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9" name="テキスト ボックス 608">
          <a:extLst>
            <a:ext uri="{FF2B5EF4-FFF2-40B4-BE49-F238E27FC236}">
              <a16:creationId xmlns:a16="http://schemas.microsoft.com/office/drawing/2014/main" id="{C383C061-4E6C-4A39-854B-AA46A14202B2}"/>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43BD57E9-EF58-4D9A-B492-9678BA3571A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a:extLst>
            <a:ext uri="{FF2B5EF4-FFF2-40B4-BE49-F238E27FC236}">
              <a16:creationId xmlns:a16="http://schemas.microsoft.com/office/drawing/2014/main" id="{7982B8B0-44BA-428C-89E1-BDEBC4359E4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229D8133-D166-4F41-8EE6-578EBEB1D587}"/>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a:extLst>
            <a:ext uri="{FF2B5EF4-FFF2-40B4-BE49-F238E27FC236}">
              <a16:creationId xmlns:a16="http://schemas.microsoft.com/office/drawing/2014/main" id="{C679F8DD-07E2-4748-8B5C-519C27CD3C92}"/>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C78FDC10-4888-460C-9EFD-E4B9252FBB9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3602D20D-F531-4E4E-A285-378CCC3570B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E8D13EC5-49DB-4756-A632-38457852F40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427E3203-D958-4342-8FC2-ADB2268AB59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1472D120-AC79-45A8-8F1B-A590172E597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19" name="直線コネクタ 618">
          <a:extLst>
            <a:ext uri="{FF2B5EF4-FFF2-40B4-BE49-F238E27FC236}">
              <a16:creationId xmlns:a16="http://schemas.microsoft.com/office/drawing/2014/main" id="{7CF50353-AA16-4D4B-9870-DFBA6D762416}"/>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0" name="公債費最小値テキスト">
          <a:extLst>
            <a:ext uri="{FF2B5EF4-FFF2-40B4-BE49-F238E27FC236}">
              <a16:creationId xmlns:a16="http://schemas.microsoft.com/office/drawing/2014/main" id="{BF31EDB4-0961-465B-8573-3A3656CE5107}"/>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1" name="直線コネクタ 620">
          <a:extLst>
            <a:ext uri="{FF2B5EF4-FFF2-40B4-BE49-F238E27FC236}">
              <a16:creationId xmlns:a16="http://schemas.microsoft.com/office/drawing/2014/main" id="{DD380AC6-58E4-4F49-A823-3AEA5FDD9149}"/>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2" name="公債費最大値テキスト">
          <a:extLst>
            <a:ext uri="{FF2B5EF4-FFF2-40B4-BE49-F238E27FC236}">
              <a16:creationId xmlns:a16="http://schemas.microsoft.com/office/drawing/2014/main" id="{3A2AF1EF-56AC-461B-9C9B-BFC3BB595842}"/>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3" name="直線コネクタ 622">
          <a:extLst>
            <a:ext uri="{FF2B5EF4-FFF2-40B4-BE49-F238E27FC236}">
              <a16:creationId xmlns:a16="http://schemas.microsoft.com/office/drawing/2014/main" id="{8E702E92-3B7E-4076-8005-15867754D061}"/>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167106</xdr:rowOff>
    </xdr:from>
    <xdr:to>
      <xdr:col>85</xdr:col>
      <xdr:colOff>127000</xdr:colOff>
      <xdr:row>77</xdr:row>
      <xdr:rowOff>167726</xdr:rowOff>
    </xdr:to>
    <xdr:cxnSp macro="">
      <xdr:nvCxnSpPr>
        <xdr:cNvPr id="624" name="直線コネクタ 623">
          <a:extLst>
            <a:ext uri="{FF2B5EF4-FFF2-40B4-BE49-F238E27FC236}">
              <a16:creationId xmlns:a16="http://schemas.microsoft.com/office/drawing/2014/main" id="{415E0912-4BB4-4A46-9AC3-F76E7B88AF59}"/>
            </a:ext>
          </a:extLst>
        </xdr:cNvPr>
        <xdr:cNvCxnSpPr/>
      </xdr:nvCxnSpPr>
      <xdr:spPr>
        <a:xfrm flipV="1">
          <a:off x="15481300" y="13368756"/>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25" name="公債費平均値テキスト">
          <a:extLst>
            <a:ext uri="{FF2B5EF4-FFF2-40B4-BE49-F238E27FC236}">
              <a16:creationId xmlns:a16="http://schemas.microsoft.com/office/drawing/2014/main" id="{3E1D0731-A00C-4663-9CF7-ADD3CC58F043}"/>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26" name="フローチャート: 判断 625">
          <a:extLst>
            <a:ext uri="{FF2B5EF4-FFF2-40B4-BE49-F238E27FC236}">
              <a16:creationId xmlns:a16="http://schemas.microsoft.com/office/drawing/2014/main" id="{F6B1FA2C-CA71-4622-90BF-1B8443D7ADFE}"/>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162573</xdr:rowOff>
    </xdr:from>
    <xdr:to>
      <xdr:col>81</xdr:col>
      <xdr:colOff>50800</xdr:colOff>
      <xdr:row>77</xdr:row>
      <xdr:rowOff>167726</xdr:rowOff>
    </xdr:to>
    <xdr:cxnSp macro="">
      <xdr:nvCxnSpPr>
        <xdr:cNvPr id="627" name="直線コネクタ 626">
          <a:extLst>
            <a:ext uri="{FF2B5EF4-FFF2-40B4-BE49-F238E27FC236}">
              <a16:creationId xmlns:a16="http://schemas.microsoft.com/office/drawing/2014/main" id="{51208FCC-884E-4EDC-ACF5-3D794B3F9E6A}"/>
            </a:ext>
          </a:extLst>
        </xdr:cNvPr>
        <xdr:cNvCxnSpPr/>
      </xdr:nvCxnSpPr>
      <xdr:spPr>
        <a:xfrm>
          <a:off x="14592300" y="13364223"/>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36295</xdr:rowOff>
    </xdr:from>
    <xdr:to>
      <xdr:col>81</xdr:col>
      <xdr:colOff>101600</xdr:colOff>
      <xdr:row>76</xdr:row>
      <xdr:rowOff>137895</xdr:rowOff>
    </xdr:to>
    <xdr:sp macro="" textlink="">
      <xdr:nvSpPr>
        <xdr:cNvPr id="628" name="フローチャート: 判断 627">
          <a:extLst>
            <a:ext uri="{FF2B5EF4-FFF2-40B4-BE49-F238E27FC236}">
              <a16:creationId xmlns:a16="http://schemas.microsoft.com/office/drawing/2014/main" id="{B5F6CF5F-4228-4750-9A4A-1D14A433096D}"/>
            </a:ext>
          </a:extLst>
        </xdr:cNvPr>
        <xdr:cNvSpPr/>
      </xdr:nvSpPr>
      <xdr:spPr>
        <a:xfrm>
          <a:off x="15430500" y="130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154423</xdr:rowOff>
    </xdr:from>
    <xdr:ext cx="534377" cy="259045"/>
    <xdr:sp macro="" textlink="">
      <xdr:nvSpPr>
        <xdr:cNvPr id="629" name="テキスト ボックス 628">
          <a:extLst>
            <a:ext uri="{FF2B5EF4-FFF2-40B4-BE49-F238E27FC236}">
              <a16:creationId xmlns:a16="http://schemas.microsoft.com/office/drawing/2014/main" id="{A0D1524D-9CB5-4A93-8974-E888039B0051}"/>
            </a:ext>
          </a:extLst>
        </xdr:cNvPr>
        <xdr:cNvSpPr txBox="1"/>
      </xdr:nvSpPr>
      <xdr:spPr>
        <a:xfrm>
          <a:off x="15214111" y="12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153814</xdr:rowOff>
    </xdr:from>
    <xdr:to>
      <xdr:col>76</xdr:col>
      <xdr:colOff>114300</xdr:colOff>
      <xdr:row>77</xdr:row>
      <xdr:rowOff>162573</xdr:rowOff>
    </xdr:to>
    <xdr:cxnSp macro="">
      <xdr:nvCxnSpPr>
        <xdr:cNvPr id="630" name="直線コネクタ 629">
          <a:extLst>
            <a:ext uri="{FF2B5EF4-FFF2-40B4-BE49-F238E27FC236}">
              <a16:creationId xmlns:a16="http://schemas.microsoft.com/office/drawing/2014/main" id="{3095C285-99B0-44A1-B593-A02F4881B972}"/>
            </a:ext>
          </a:extLst>
        </xdr:cNvPr>
        <xdr:cNvCxnSpPr/>
      </xdr:nvCxnSpPr>
      <xdr:spPr>
        <a:xfrm>
          <a:off x="13703300" y="13355464"/>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1405</xdr:rowOff>
    </xdr:from>
    <xdr:to>
      <xdr:col>76</xdr:col>
      <xdr:colOff>165100</xdr:colOff>
      <xdr:row>76</xdr:row>
      <xdr:rowOff>103005</xdr:rowOff>
    </xdr:to>
    <xdr:sp macro="" textlink="">
      <xdr:nvSpPr>
        <xdr:cNvPr id="631" name="フローチャート: 判断 630">
          <a:extLst>
            <a:ext uri="{FF2B5EF4-FFF2-40B4-BE49-F238E27FC236}">
              <a16:creationId xmlns:a16="http://schemas.microsoft.com/office/drawing/2014/main" id="{0C5E1BB2-31DC-4778-AA4E-4387122FCC39}"/>
            </a:ext>
          </a:extLst>
        </xdr:cNvPr>
        <xdr:cNvSpPr/>
      </xdr:nvSpPr>
      <xdr:spPr>
        <a:xfrm>
          <a:off x="14541500" y="130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119532</xdr:rowOff>
    </xdr:from>
    <xdr:ext cx="534377" cy="259045"/>
    <xdr:sp macro="" textlink="">
      <xdr:nvSpPr>
        <xdr:cNvPr id="632" name="テキスト ボックス 631">
          <a:extLst>
            <a:ext uri="{FF2B5EF4-FFF2-40B4-BE49-F238E27FC236}">
              <a16:creationId xmlns:a16="http://schemas.microsoft.com/office/drawing/2014/main" id="{8E6CCDA9-B27A-45DE-A86D-FF7D7C76DD0A}"/>
            </a:ext>
          </a:extLst>
        </xdr:cNvPr>
        <xdr:cNvSpPr txBox="1"/>
      </xdr:nvSpPr>
      <xdr:spPr>
        <a:xfrm>
          <a:off x="14325111" y="128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138237</xdr:rowOff>
    </xdr:from>
    <xdr:to>
      <xdr:col>71</xdr:col>
      <xdr:colOff>177800</xdr:colOff>
      <xdr:row>77</xdr:row>
      <xdr:rowOff>153814</xdr:rowOff>
    </xdr:to>
    <xdr:cxnSp macro="">
      <xdr:nvCxnSpPr>
        <xdr:cNvPr id="633" name="直線コネクタ 632">
          <a:extLst>
            <a:ext uri="{FF2B5EF4-FFF2-40B4-BE49-F238E27FC236}">
              <a16:creationId xmlns:a16="http://schemas.microsoft.com/office/drawing/2014/main" id="{1EEC8219-3F37-4CF3-94EE-B053BD77FE9C}"/>
            </a:ext>
          </a:extLst>
        </xdr:cNvPr>
        <xdr:cNvCxnSpPr/>
      </xdr:nvCxnSpPr>
      <xdr:spPr>
        <a:xfrm>
          <a:off x="12814300" y="1333988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26650</xdr:rowOff>
    </xdr:from>
    <xdr:to>
      <xdr:col>72</xdr:col>
      <xdr:colOff>38100</xdr:colOff>
      <xdr:row>76</xdr:row>
      <xdr:rowOff>128250</xdr:rowOff>
    </xdr:to>
    <xdr:sp macro="" textlink="">
      <xdr:nvSpPr>
        <xdr:cNvPr id="634" name="フローチャート: 判断 633">
          <a:extLst>
            <a:ext uri="{FF2B5EF4-FFF2-40B4-BE49-F238E27FC236}">
              <a16:creationId xmlns:a16="http://schemas.microsoft.com/office/drawing/2014/main" id="{3B0DD71F-E361-4BF8-96AB-C1895E7B2580}"/>
            </a:ext>
          </a:extLst>
        </xdr:cNvPr>
        <xdr:cNvSpPr/>
      </xdr:nvSpPr>
      <xdr:spPr>
        <a:xfrm>
          <a:off x="13652500" y="130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144776</xdr:rowOff>
    </xdr:from>
    <xdr:ext cx="534377" cy="259045"/>
    <xdr:sp macro="" textlink="">
      <xdr:nvSpPr>
        <xdr:cNvPr id="635" name="テキスト ボックス 634">
          <a:extLst>
            <a:ext uri="{FF2B5EF4-FFF2-40B4-BE49-F238E27FC236}">
              <a16:creationId xmlns:a16="http://schemas.microsoft.com/office/drawing/2014/main" id="{BA199413-4122-47D0-85D7-4D08FC0F1D0F}"/>
            </a:ext>
          </a:extLst>
        </xdr:cNvPr>
        <xdr:cNvSpPr txBox="1"/>
      </xdr:nvSpPr>
      <xdr:spPr>
        <a:xfrm>
          <a:off x="13436111" y="128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10503</xdr:rowOff>
    </xdr:from>
    <xdr:to>
      <xdr:col>67</xdr:col>
      <xdr:colOff>101600</xdr:colOff>
      <xdr:row>76</xdr:row>
      <xdr:rowOff>112103</xdr:rowOff>
    </xdr:to>
    <xdr:sp macro="" textlink="">
      <xdr:nvSpPr>
        <xdr:cNvPr id="636" name="フローチャート: 判断 635">
          <a:extLst>
            <a:ext uri="{FF2B5EF4-FFF2-40B4-BE49-F238E27FC236}">
              <a16:creationId xmlns:a16="http://schemas.microsoft.com/office/drawing/2014/main" id="{BF540B1A-256D-4C51-8729-0E0D48CC073A}"/>
            </a:ext>
          </a:extLst>
        </xdr:cNvPr>
        <xdr:cNvSpPr/>
      </xdr:nvSpPr>
      <xdr:spPr>
        <a:xfrm>
          <a:off x="12763500" y="130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128630</xdr:rowOff>
    </xdr:from>
    <xdr:ext cx="534377" cy="259045"/>
    <xdr:sp macro="" textlink="">
      <xdr:nvSpPr>
        <xdr:cNvPr id="637" name="テキスト ボックス 636">
          <a:extLst>
            <a:ext uri="{FF2B5EF4-FFF2-40B4-BE49-F238E27FC236}">
              <a16:creationId xmlns:a16="http://schemas.microsoft.com/office/drawing/2014/main" id="{7017FC6E-5F9A-455C-8A23-E30952AD8362}"/>
            </a:ext>
          </a:extLst>
        </xdr:cNvPr>
        <xdr:cNvSpPr txBox="1"/>
      </xdr:nvSpPr>
      <xdr:spPr>
        <a:xfrm>
          <a:off x="12547111" y="128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E849D28-C14B-4804-B593-27FD2145C1C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2A3AA82-718B-4A01-A7DF-B2AF6C0F2D9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BD93A7E4-98B5-4D02-B87D-161726C5761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7D160CD-8114-409E-89BA-6F0EC5412F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D567FA4-18FE-4FA1-B53D-AE0B9A6E538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116306</xdr:rowOff>
    </xdr:from>
    <xdr:to>
      <xdr:col>85</xdr:col>
      <xdr:colOff>177800</xdr:colOff>
      <xdr:row>78</xdr:row>
      <xdr:rowOff>46456</xdr:rowOff>
    </xdr:to>
    <xdr:sp macro="" textlink="">
      <xdr:nvSpPr>
        <xdr:cNvPr id="643" name="楕円 642">
          <a:extLst>
            <a:ext uri="{FF2B5EF4-FFF2-40B4-BE49-F238E27FC236}">
              <a16:creationId xmlns:a16="http://schemas.microsoft.com/office/drawing/2014/main" id="{0DAF9BD2-D4A2-401C-8EE1-0D2F2F419952}"/>
            </a:ext>
          </a:extLst>
        </xdr:cNvPr>
        <xdr:cNvSpPr/>
      </xdr:nvSpPr>
      <xdr:spPr>
        <a:xfrm>
          <a:off x="16268700" y="13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94733</xdr:rowOff>
    </xdr:from>
    <xdr:ext cx="534377" cy="259045"/>
    <xdr:sp macro="" textlink="">
      <xdr:nvSpPr>
        <xdr:cNvPr id="644" name="公債費該当値テキスト">
          <a:extLst>
            <a:ext uri="{FF2B5EF4-FFF2-40B4-BE49-F238E27FC236}">
              <a16:creationId xmlns:a16="http://schemas.microsoft.com/office/drawing/2014/main" id="{6E980504-5FA0-48EA-B92C-12646CDA4B8F}"/>
            </a:ext>
          </a:extLst>
        </xdr:cNvPr>
        <xdr:cNvSpPr txBox="1"/>
      </xdr:nvSpPr>
      <xdr:spPr>
        <a:xfrm>
          <a:off x="16370300" y="132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116926</xdr:rowOff>
    </xdr:from>
    <xdr:to>
      <xdr:col>81</xdr:col>
      <xdr:colOff>101600</xdr:colOff>
      <xdr:row>78</xdr:row>
      <xdr:rowOff>47076</xdr:rowOff>
    </xdr:to>
    <xdr:sp macro="" textlink="">
      <xdr:nvSpPr>
        <xdr:cNvPr id="645" name="楕円 644">
          <a:extLst>
            <a:ext uri="{FF2B5EF4-FFF2-40B4-BE49-F238E27FC236}">
              <a16:creationId xmlns:a16="http://schemas.microsoft.com/office/drawing/2014/main" id="{74E4C4F2-F5AB-471D-B9CC-BDE7ACF27CA7}"/>
            </a:ext>
          </a:extLst>
        </xdr:cNvPr>
        <xdr:cNvSpPr/>
      </xdr:nvSpPr>
      <xdr:spPr>
        <a:xfrm>
          <a:off x="15430500" y="133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38203</xdr:rowOff>
    </xdr:from>
    <xdr:ext cx="534377" cy="259045"/>
    <xdr:sp macro="" textlink="">
      <xdr:nvSpPr>
        <xdr:cNvPr id="646" name="テキスト ボックス 645">
          <a:extLst>
            <a:ext uri="{FF2B5EF4-FFF2-40B4-BE49-F238E27FC236}">
              <a16:creationId xmlns:a16="http://schemas.microsoft.com/office/drawing/2014/main" id="{0B061387-0FF7-4F74-BEE3-FACD3992A34D}"/>
            </a:ext>
          </a:extLst>
        </xdr:cNvPr>
        <xdr:cNvSpPr txBox="1"/>
      </xdr:nvSpPr>
      <xdr:spPr>
        <a:xfrm>
          <a:off x="15214111" y="134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111773</xdr:rowOff>
    </xdr:from>
    <xdr:to>
      <xdr:col>76</xdr:col>
      <xdr:colOff>165100</xdr:colOff>
      <xdr:row>78</xdr:row>
      <xdr:rowOff>41923</xdr:rowOff>
    </xdr:to>
    <xdr:sp macro="" textlink="">
      <xdr:nvSpPr>
        <xdr:cNvPr id="647" name="楕円 646">
          <a:extLst>
            <a:ext uri="{FF2B5EF4-FFF2-40B4-BE49-F238E27FC236}">
              <a16:creationId xmlns:a16="http://schemas.microsoft.com/office/drawing/2014/main" id="{713BEA49-9BBD-4C97-9D23-3A2FD8D9E763}"/>
            </a:ext>
          </a:extLst>
        </xdr:cNvPr>
        <xdr:cNvSpPr/>
      </xdr:nvSpPr>
      <xdr:spPr>
        <a:xfrm>
          <a:off x="14541500" y="133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33050</xdr:rowOff>
    </xdr:from>
    <xdr:ext cx="534377" cy="259045"/>
    <xdr:sp macro="" textlink="">
      <xdr:nvSpPr>
        <xdr:cNvPr id="648" name="テキスト ボックス 647">
          <a:extLst>
            <a:ext uri="{FF2B5EF4-FFF2-40B4-BE49-F238E27FC236}">
              <a16:creationId xmlns:a16="http://schemas.microsoft.com/office/drawing/2014/main" id="{A2714B1B-B520-4550-90B8-C0C5839478E4}"/>
            </a:ext>
          </a:extLst>
        </xdr:cNvPr>
        <xdr:cNvSpPr txBox="1"/>
      </xdr:nvSpPr>
      <xdr:spPr>
        <a:xfrm>
          <a:off x="14325111" y="134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103014</xdr:rowOff>
    </xdr:from>
    <xdr:to>
      <xdr:col>72</xdr:col>
      <xdr:colOff>38100</xdr:colOff>
      <xdr:row>78</xdr:row>
      <xdr:rowOff>33164</xdr:rowOff>
    </xdr:to>
    <xdr:sp macro="" textlink="">
      <xdr:nvSpPr>
        <xdr:cNvPr id="649" name="楕円 648">
          <a:extLst>
            <a:ext uri="{FF2B5EF4-FFF2-40B4-BE49-F238E27FC236}">
              <a16:creationId xmlns:a16="http://schemas.microsoft.com/office/drawing/2014/main" id="{3ED3EB96-B198-4CBC-AD61-AF313E48B151}"/>
            </a:ext>
          </a:extLst>
        </xdr:cNvPr>
        <xdr:cNvSpPr/>
      </xdr:nvSpPr>
      <xdr:spPr>
        <a:xfrm>
          <a:off x="13652500" y="133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24291</xdr:rowOff>
    </xdr:from>
    <xdr:ext cx="534377" cy="259045"/>
    <xdr:sp macro="" textlink="">
      <xdr:nvSpPr>
        <xdr:cNvPr id="650" name="テキスト ボックス 649">
          <a:extLst>
            <a:ext uri="{FF2B5EF4-FFF2-40B4-BE49-F238E27FC236}">
              <a16:creationId xmlns:a16="http://schemas.microsoft.com/office/drawing/2014/main" id="{AC4C6E0D-1403-4700-A5FB-74EEBEBC137F}"/>
            </a:ext>
          </a:extLst>
        </xdr:cNvPr>
        <xdr:cNvSpPr txBox="1"/>
      </xdr:nvSpPr>
      <xdr:spPr>
        <a:xfrm>
          <a:off x="13436111" y="13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87437</xdr:rowOff>
    </xdr:from>
    <xdr:to>
      <xdr:col>67</xdr:col>
      <xdr:colOff>101600</xdr:colOff>
      <xdr:row>78</xdr:row>
      <xdr:rowOff>17587</xdr:rowOff>
    </xdr:to>
    <xdr:sp macro="" textlink="">
      <xdr:nvSpPr>
        <xdr:cNvPr id="651" name="楕円 650">
          <a:extLst>
            <a:ext uri="{FF2B5EF4-FFF2-40B4-BE49-F238E27FC236}">
              <a16:creationId xmlns:a16="http://schemas.microsoft.com/office/drawing/2014/main" id="{D67AD3A9-1D19-4BDA-AF34-69F26EDACB7E}"/>
            </a:ext>
          </a:extLst>
        </xdr:cNvPr>
        <xdr:cNvSpPr/>
      </xdr:nvSpPr>
      <xdr:spPr>
        <a:xfrm>
          <a:off x="12763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8714</xdr:rowOff>
    </xdr:from>
    <xdr:ext cx="534377" cy="259045"/>
    <xdr:sp macro="" textlink="">
      <xdr:nvSpPr>
        <xdr:cNvPr id="652" name="テキスト ボックス 651">
          <a:extLst>
            <a:ext uri="{FF2B5EF4-FFF2-40B4-BE49-F238E27FC236}">
              <a16:creationId xmlns:a16="http://schemas.microsoft.com/office/drawing/2014/main" id="{F2DD971E-552E-4081-972F-4DE11D76C661}"/>
            </a:ext>
          </a:extLst>
        </xdr:cNvPr>
        <xdr:cNvSpPr txBox="1"/>
      </xdr:nvSpPr>
      <xdr:spPr>
        <a:xfrm>
          <a:off x="12547111" y="133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E0ADB896-44BB-437E-93FE-93FFECFB739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18B01C41-4CD3-4A59-8784-F6CB1C14243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F89EDBB-E504-45ED-AAC5-E424D97C24A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ACB43251-D933-485C-B987-71FC9221511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CED14556-3208-4E9B-8FE3-08AB8D959BE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5F293613-BFFF-4708-B124-68339A47E20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3A7985F2-C9FA-4623-AFA4-1BB093F3D6E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5A5D49E8-37B5-4031-9516-BADF3B35EE8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CC4746B-DC02-4AFB-89CF-7A33AA267D4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9FD75A57-5F68-4A36-9FD9-373C40CDEBA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EA7EBC88-91AE-4F75-A846-51BFE6F3F08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5A9B5E07-81B2-4005-BB87-E573DACC8B2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27C0EB6E-1001-48EC-AE93-E33BE60E7EFD}"/>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4B366827-13E7-40B9-84C3-2652006A16F8}"/>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2F8D12E0-845A-414E-A2F8-CE916653294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D0C8D423-D81B-4CDA-A5B3-B0914DA2E057}"/>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2080A6ED-67BF-41D7-9B27-3133E7A0B5C9}"/>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B01F3BE6-8167-481C-8F94-2518054AD5C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4292E5EC-D0D4-4EC5-B4F8-D72D679006D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DC85365E-4F01-4C58-BC94-51F53F01A8A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9FEC6141-6A2F-4E3C-8ED0-42C89020687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74" name="直線コネクタ 673">
          <a:extLst>
            <a:ext uri="{FF2B5EF4-FFF2-40B4-BE49-F238E27FC236}">
              <a16:creationId xmlns:a16="http://schemas.microsoft.com/office/drawing/2014/main" id="{C64748A6-7B24-4139-9611-36DF4B6E8FF3}"/>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75" name="積立金最小値テキスト">
          <a:extLst>
            <a:ext uri="{FF2B5EF4-FFF2-40B4-BE49-F238E27FC236}">
              <a16:creationId xmlns:a16="http://schemas.microsoft.com/office/drawing/2014/main" id="{53CDD9FD-AC65-40BF-A0A3-53B4FE8E2364}"/>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76" name="直線コネクタ 675">
          <a:extLst>
            <a:ext uri="{FF2B5EF4-FFF2-40B4-BE49-F238E27FC236}">
              <a16:creationId xmlns:a16="http://schemas.microsoft.com/office/drawing/2014/main" id="{878B6804-AC69-4599-B712-CEEC70CE3825}"/>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77" name="積立金最大値テキスト">
          <a:extLst>
            <a:ext uri="{FF2B5EF4-FFF2-40B4-BE49-F238E27FC236}">
              <a16:creationId xmlns:a16="http://schemas.microsoft.com/office/drawing/2014/main" id="{57DD479F-D0EF-45B4-86C9-60F0685C9EF3}"/>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78" name="直線コネクタ 677">
          <a:extLst>
            <a:ext uri="{FF2B5EF4-FFF2-40B4-BE49-F238E27FC236}">
              <a16:creationId xmlns:a16="http://schemas.microsoft.com/office/drawing/2014/main" id="{8BE81FE8-B802-49CB-99D1-3CD929706471}"/>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17610</xdr:rowOff>
    </xdr:from>
    <xdr:to>
      <xdr:col>85</xdr:col>
      <xdr:colOff>127000</xdr:colOff>
      <xdr:row>98</xdr:row>
      <xdr:rowOff>5924</xdr:rowOff>
    </xdr:to>
    <xdr:cxnSp macro="">
      <xdr:nvCxnSpPr>
        <xdr:cNvPr id="679" name="直線コネクタ 678">
          <a:extLst>
            <a:ext uri="{FF2B5EF4-FFF2-40B4-BE49-F238E27FC236}">
              <a16:creationId xmlns:a16="http://schemas.microsoft.com/office/drawing/2014/main" id="{B8B40983-72AF-4B67-8947-0E54B7B93B37}"/>
            </a:ext>
          </a:extLst>
        </xdr:cNvPr>
        <xdr:cNvCxnSpPr/>
      </xdr:nvCxnSpPr>
      <xdr:spPr>
        <a:xfrm flipV="1">
          <a:off x="15481300" y="16476810"/>
          <a:ext cx="838200" cy="33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80" name="積立金平均値テキスト">
          <a:extLst>
            <a:ext uri="{FF2B5EF4-FFF2-40B4-BE49-F238E27FC236}">
              <a16:creationId xmlns:a16="http://schemas.microsoft.com/office/drawing/2014/main" id="{4EAB6BA7-8BD6-4769-AE59-CF39666A67EC}"/>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1" name="フローチャート: 判断 680">
          <a:extLst>
            <a:ext uri="{FF2B5EF4-FFF2-40B4-BE49-F238E27FC236}">
              <a16:creationId xmlns:a16="http://schemas.microsoft.com/office/drawing/2014/main" id="{37DBAD4D-F504-4939-8AC5-CFCA93EA867F}"/>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106645</xdr:rowOff>
    </xdr:from>
    <xdr:to>
      <xdr:col>81</xdr:col>
      <xdr:colOff>50800</xdr:colOff>
      <xdr:row>98</xdr:row>
      <xdr:rowOff>5924</xdr:rowOff>
    </xdr:to>
    <xdr:cxnSp macro="">
      <xdr:nvCxnSpPr>
        <xdr:cNvPr id="682" name="直線コネクタ 681">
          <a:extLst>
            <a:ext uri="{FF2B5EF4-FFF2-40B4-BE49-F238E27FC236}">
              <a16:creationId xmlns:a16="http://schemas.microsoft.com/office/drawing/2014/main" id="{9FF84255-6371-4731-88D5-89F831020351}"/>
            </a:ext>
          </a:extLst>
        </xdr:cNvPr>
        <xdr:cNvCxnSpPr/>
      </xdr:nvCxnSpPr>
      <xdr:spPr>
        <a:xfrm>
          <a:off x="14592300" y="16737295"/>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118728</xdr:rowOff>
    </xdr:from>
    <xdr:to>
      <xdr:col>81</xdr:col>
      <xdr:colOff>101600</xdr:colOff>
      <xdr:row>97</xdr:row>
      <xdr:rowOff>48878</xdr:rowOff>
    </xdr:to>
    <xdr:sp macro="" textlink="">
      <xdr:nvSpPr>
        <xdr:cNvPr id="683" name="フローチャート: 判断 682">
          <a:extLst>
            <a:ext uri="{FF2B5EF4-FFF2-40B4-BE49-F238E27FC236}">
              <a16:creationId xmlns:a16="http://schemas.microsoft.com/office/drawing/2014/main" id="{66EA0349-9F47-4A37-BEBA-56D6D8E269F3}"/>
            </a:ext>
          </a:extLst>
        </xdr:cNvPr>
        <xdr:cNvSpPr/>
      </xdr:nvSpPr>
      <xdr:spPr>
        <a:xfrm>
          <a:off x="15430500" y="165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65405</xdr:rowOff>
    </xdr:from>
    <xdr:ext cx="534377" cy="259045"/>
    <xdr:sp macro="" textlink="">
      <xdr:nvSpPr>
        <xdr:cNvPr id="684" name="テキスト ボックス 683">
          <a:extLst>
            <a:ext uri="{FF2B5EF4-FFF2-40B4-BE49-F238E27FC236}">
              <a16:creationId xmlns:a16="http://schemas.microsoft.com/office/drawing/2014/main" id="{04A11FEB-B4B3-4B5E-85DC-E699900BEEFB}"/>
            </a:ext>
          </a:extLst>
        </xdr:cNvPr>
        <xdr:cNvSpPr txBox="1"/>
      </xdr:nvSpPr>
      <xdr:spPr>
        <a:xfrm>
          <a:off x="15214111" y="163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106645</xdr:rowOff>
    </xdr:from>
    <xdr:to>
      <xdr:col>76</xdr:col>
      <xdr:colOff>114300</xdr:colOff>
      <xdr:row>98</xdr:row>
      <xdr:rowOff>130291</xdr:rowOff>
    </xdr:to>
    <xdr:cxnSp macro="">
      <xdr:nvCxnSpPr>
        <xdr:cNvPr id="685" name="直線コネクタ 684">
          <a:extLst>
            <a:ext uri="{FF2B5EF4-FFF2-40B4-BE49-F238E27FC236}">
              <a16:creationId xmlns:a16="http://schemas.microsoft.com/office/drawing/2014/main" id="{8868AE58-992D-4729-8592-16C37BB6C278}"/>
            </a:ext>
          </a:extLst>
        </xdr:cNvPr>
        <xdr:cNvCxnSpPr/>
      </xdr:nvCxnSpPr>
      <xdr:spPr>
        <a:xfrm flipV="1">
          <a:off x="13703300" y="16737295"/>
          <a:ext cx="889000" cy="1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70172</xdr:rowOff>
    </xdr:from>
    <xdr:to>
      <xdr:col>76</xdr:col>
      <xdr:colOff>165100</xdr:colOff>
      <xdr:row>97</xdr:row>
      <xdr:rowOff>322</xdr:rowOff>
    </xdr:to>
    <xdr:sp macro="" textlink="">
      <xdr:nvSpPr>
        <xdr:cNvPr id="686" name="フローチャート: 判断 685">
          <a:extLst>
            <a:ext uri="{FF2B5EF4-FFF2-40B4-BE49-F238E27FC236}">
              <a16:creationId xmlns:a16="http://schemas.microsoft.com/office/drawing/2014/main" id="{E9B8ACA8-C16A-4DF8-A8F1-D124C343E5B5}"/>
            </a:ext>
          </a:extLst>
        </xdr:cNvPr>
        <xdr:cNvSpPr/>
      </xdr:nvSpPr>
      <xdr:spPr>
        <a:xfrm>
          <a:off x="14541500" y="165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16849</xdr:rowOff>
    </xdr:from>
    <xdr:ext cx="534377" cy="259045"/>
    <xdr:sp macro="" textlink="">
      <xdr:nvSpPr>
        <xdr:cNvPr id="687" name="テキスト ボックス 686">
          <a:extLst>
            <a:ext uri="{FF2B5EF4-FFF2-40B4-BE49-F238E27FC236}">
              <a16:creationId xmlns:a16="http://schemas.microsoft.com/office/drawing/2014/main" id="{CCCAEF5C-935D-48E7-9A5B-F34271917717}"/>
            </a:ext>
          </a:extLst>
        </xdr:cNvPr>
        <xdr:cNvSpPr txBox="1"/>
      </xdr:nvSpPr>
      <xdr:spPr>
        <a:xfrm>
          <a:off x="14325111" y="163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126743</xdr:rowOff>
    </xdr:from>
    <xdr:to>
      <xdr:col>71</xdr:col>
      <xdr:colOff>177800</xdr:colOff>
      <xdr:row>98</xdr:row>
      <xdr:rowOff>130291</xdr:rowOff>
    </xdr:to>
    <xdr:cxnSp macro="">
      <xdr:nvCxnSpPr>
        <xdr:cNvPr id="688" name="直線コネクタ 687">
          <a:extLst>
            <a:ext uri="{FF2B5EF4-FFF2-40B4-BE49-F238E27FC236}">
              <a16:creationId xmlns:a16="http://schemas.microsoft.com/office/drawing/2014/main" id="{55F5785B-D9B6-4BDF-9D0A-444031A63846}"/>
            </a:ext>
          </a:extLst>
        </xdr:cNvPr>
        <xdr:cNvCxnSpPr/>
      </xdr:nvCxnSpPr>
      <xdr:spPr>
        <a:xfrm>
          <a:off x="12814300" y="16757393"/>
          <a:ext cx="889000" cy="17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18509</xdr:rowOff>
    </xdr:from>
    <xdr:to>
      <xdr:col>72</xdr:col>
      <xdr:colOff>38100</xdr:colOff>
      <xdr:row>96</xdr:row>
      <xdr:rowOff>120109</xdr:rowOff>
    </xdr:to>
    <xdr:sp macro="" textlink="">
      <xdr:nvSpPr>
        <xdr:cNvPr id="689" name="フローチャート: 判断 688">
          <a:extLst>
            <a:ext uri="{FF2B5EF4-FFF2-40B4-BE49-F238E27FC236}">
              <a16:creationId xmlns:a16="http://schemas.microsoft.com/office/drawing/2014/main" id="{678D518E-DE29-4EBB-8DD6-61BA0F7325EA}"/>
            </a:ext>
          </a:extLst>
        </xdr:cNvPr>
        <xdr:cNvSpPr/>
      </xdr:nvSpPr>
      <xdr:spPr>
        <a:xfrm>
          <a:off x="13652500" y="164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136636</xdr:rowOff>
    </xdr:from>
    <xdr:ext cx="534377" cy="259045"/>
    <xdr:sp macro="" textlink="">
      <xdr:nvSpPr>
        <xdr:cNvPr id="690" name="テキスト ボックス 689">
          <a:extLst>
            <a:ext uri="{FF2B5EF4-FFF2-40B4-BE49-F238E27FC236}">
              <a16:creationId xmlns:a16="http://schemas.microsoft.com/office/drawing/2014/main" id="{193A665F-4384-447E-9AFF-C936BB625312}"/>
            </a:ext>
          </a:extLst>
        </xdr:cNvPr>
        <xdr:cNvSpPr txBox="1"/>
      </xdr:nvSpPr>
      <xdr:spPr>
        <a:xfrm>
          <a:off x="13436111" y="162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4665</xdr:rowOff>
    </xdr:from>
    <xdr:to>
      <xdr:col>67</xdr:col>
      <xdr:colOff>101600</xdr:colOff>
      <xdr:row>96</xdr:row>
      <xdr:rowOff>106265</xdr:rowOff>
    </xdr:to>
    <xdr:sp macro="" textlink="">
      <xdr:nvSpPr>
        <xdr:cNvPr id="691" name="フローチャート: 判断 690">
          <a:extLst>
            <a:ext uri="{FF2B5EF4-FFF2-40B4-BE49-F238E27FC236}">
              <a16:creationId xmlns:a16="http://schemas.microsoft.com/office/drawing/2014/main" id="{96D0B357-A735-44E8-8D7C-C338AE044643}"/>
            </a:ext>
          </a:extLst>
        </xdr:cNvPr>
        <xdr:cNvSpPr/>
      </xdr:nvSpPr>
      <xdr:spPr>
        <a:xfrm>
          <a:off x="12763500" y="164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122792</xdr:rowOff>
    </xdr:from>
    <xdr:ext cx="534377" cy="259045"/>
    <xdr:sp macro="" textlink="">
      <xdr:nvSpPr>
        <xdr:cNvPr id="692" name="テキスト ボックス 691">
          <a:extLst>
            <a:ext uri="{FF2B5EF4-FFF2-40B4-BE49-F238E27FC236}">
              <a16:creationId xmlns:a16="http://schemas.microsoft.com/office/drawing/2014/main" id="{CBD8A53D-E78B-4BC8-94E7-C972C60246E9}"/>
            </a:ext>
          </a:extLst>
        </xdr:cNvPr>
        <xdr:cNvSpPr txBox="1"/>
      </xdr:nvSpPr>
      <xdr:spPr>
        <a:xfrm>
          <a:off x="12547111" y="162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307107D2-6096-4D91-9D31-7BBA7102F2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8B4E777F-BF60-4BCF-B925-A3E1771C4F1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E23AC79-67F7-431B-A381-A9CB8C3E6CC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CBAD993B-DA7B-4A00-B5CA-2454FB056DB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D3B54591-5FED-4A37-A700-F470C39C687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138260</xdr:rowOff>
    </xdr:from>
    <xdr:to>
      <xdr:col>85</xdr:col>
      <xdr:colOff>177800</xdr:colOff>
      <xdr:row>96</xdr:row>
      <xdr:rowOff>68410</xdr:rowOff>
    </xdr:to>
    <xdr:sp macro="" textlink="">
      <xdr:nvSpPr>
        <xdr:cNvPr id="698" name="楕円 697">
          <a:extLst>
            <a:ext uri="{FF2B5EF4-FFF2-40B4-BE49-F238E27FC236}">
              <a16:creationId xmlns:a16="http://schemas.microsoft.com/office/drawing/2014/main" id="{3A3B8566-95A4-4248-A62D-A0309595DB79}"/>
            </a:ext>
          </a:extLst>
        </xdr:cNvPr>
        <xdr:cNvSpPr/>
      </xdr:nvSpPr>
      <xdr:spPr>
        <a:xfrm>
          <a:off x="16268700" y="164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161137</xdr:rowOff>
    </xdr:from>
    <xdr:ext cx="534377" cy="259045"/>
    <xdr:sp macro="" textlink="">
      <xdr:nvSpPr>
        <xdr:cNvPr id="699" name="積立金該当値テキスト">
          <a:extLst>
            <a:ext uri="{FF2B5EF4-FFF2-40B4-BE49-F238E27FC236}">
              <a16:creationId xmlns:a16="http://schemas.microsoft.com/office/drawing/2014/main" id="{66951D31-0613-4144-9623-3F14B07234C9}"/>
            </a:ext>
          </a:extLst>
        </xdr:cNvPr>
        <xdr:cNvSpPr txBox="1"/>
      </xdr:nvSpPr>
      <xdr:spPr>
        <a:xfrm>
          <a:off x="16370300" y="162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126574</xdr:rowOff>
    </xdr:from>
    <xdr:to>
      <xdr:col>81</xdr:col>
      <xdr:colOff>101600</xdr:colOff>
      <xdr:row>98</xdr:row>
      <xdr:rowOff>56724</xdr:rowOff>
    </xdr:to>
    <xdr:sp macro="" textlink="">
      <xdr:nvSpPr>
        <xdr:cNvPr id="700" name="楕円 699">
          <a:extLst>
            <a:ext uri="{FF2B5EF4-FFF2-40B4-BE49-F238E27FC236}">
              <a16:creationId xmlns:a16="http://schemas.microsoft.com/office/drawing/2014/main" id="{3B16FF38-12F0-4668-B62B-8224B42013BD}"/>
            </a:ext>
          </a:extLst>
        </xdr:cNvPr>
        <xdr:cNvSpPr/>
      </xdr:nvSpPr>
      <xdr:spPr>
        <a:xfrm>
          <a:off x="15430500" y="167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47851</xdr:rowOff>
    </xdr:from>
    <xdr:ext cx="534377" cy="259045"/>
    <xdr:sp macro="" textlink="">
      <xdr:nvSpPr>
        <xdr:cNvPr id="701" name="テキスト ボックス 700">
          <a:extLst>
            <a:ext uri="{FF2B5EF4-FFF2-40B4-BE49-F238E27FC236}">
              <a16:creationId xmlns:a16="http://schemas.microsoft.com/office/drawing/2014/main" id="{404E5F59-897F-4A65-9147-BCF2EFEE9997}"/>
            </a:ext>
          </a:extLst>
        </xdr:cNvPr>
        <xdr:cNvSpPr txBox="1"/>
      </xdr:nvSpPr>
      <xdr:spPr>
        <a:xfrm>
          <a:off x="15214111" y="168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55845</xdr:rowOff>
    </xdr:from>
    <xdr:to>
      <xdr:col>76</xdr:col>
      <xdr:colOff>165100</xdr:colOff>
      <xdr:row>97</xdr:row>
      <xdr:rowOff>157445</xdr:rowOff>
    </xdr:to>
    <xdr:sp macro="" textlink="">
      <xdr:nvSpPr>
        <xdr:cNvPr id="702" name="楕円 701">
          <a:extLst>
            <a:ext uri="{FF2B5EF4-FFF2-40B4-BE49-F238E27FC236}">
              <a16:creationId xmlns:a16="http://schemas.microsoft.com/office/drawing/2014/main" id="{C72452FE-EECA-4B7E-896C-45E95AA51D3B}"/>
            </a:ext>
          </a:extLst>
        </xdr:cNvPr>
        <xdr:cNvSpPr/>
      </xdr:nvSpPr>
      <xdr:spPr>
        <a:xfrm>
          <a:off x="14541500" y="166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148572</xdr:rowOff>
    </xdr:from>
    <xdr:ext cx="534377" cy="259045"/>
    <xdr:sp macro="" textlink="">
      <xdr:nvSpPr>
        <xdr:cNvPr id="703" name="テキスト ボックス 702">
          <a:extLst>
            <a:ext uri="{FF2B5EF4-FFF2-40B4-BE49-F238E27FC236}">
              <a16:creationId xmlns:a16="http://schemas.microsoft.com/office/drawing/2014/main" id="{1ACB592E-D897-498A-9637-D1FDFF6DB7F7}"/>
            </a:ext>
          </a:extLst>
        </xdr:cNvPr>
        <xdr:cNvSpPr txBox="1"/>
      </xdr:nvSpPr>
      <xdr:spPr>
        <a:xfrm>
          <a:off x="14325111" y="167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79491</xdr:rowOff>
    </xdr:from>
    <xdr:to>
      <xdr:col>72</xdr:col>
      <xdr:colOff>38100</xdr:colOff>
      <xdr:row>99</xdr:row>
      <xdr:rowOff>9641</xdr:rowOff>
    </xdr:to>
    <xdr:sp macro="" textlink="">
      <xdr:nvSpPr>
        <xdr:cNvPr id="704" name="楕円 703">
          <a:extLst>
            <a:ext uri="{FF2B5EF4-FFF2-40B4-BE49-F238E27FC236}">
              <a16:creationId xmlns:a16="http://schemas.microsoft.com/office/drawing/2014/main" id="{955E9126-99C4-4F72-9FA0-828E9347411E}"/>
            </a:ext>
          </a:extLst>
        </xdr:cNvPr>
        <xdr:cNvSpPr/>
      </xdr:nvSpPr>
      <xdr:spPr>
        <a:xfrm>
          <a:off x="136525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xdr:rowOff>
    </xdr:from>
    <xdr:ext cx="469744" cy="259045"/>
    <xdr:sp macro="" textlink="">
      <xdr:nvSpPr>
        <xdr:cNvPr id="705" name="テキスト ボックス 704">
          <a:extLst>
            <a:ext uri="{FF2B5EF4-FFF2-40B4-BE49-F238E27FC236}">
              <a16:creationId xmlns:a16="http://schemas.microsoft.com/office/drawing/2014/main" id="{8BA97281-6B69-4329-AC06-F0936B5013DD}"/>
            </a:ext>
          </a:extLst>
        </xdr:cNvPr>
        <xdr:cNvSpPr txBox="1"/>
      </xdr:nvSpPr>
      <xdr:spPr>
        <a:xfrm>
          <a:off x="13468428" y="169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75943</xdr:rowOff>
    </xdr:from>
    <xdr:to>
      <xdr:col>67</xdr:col>
      <xdr:colOff>101600</xdr:colOff>
      <xdr:row>98</xdr:row>
      <xdr:rowOff>6093</xdr:rowOff>
    </xdr:to>
    <xdr:sp macro="" textlink="">
      <xdr:nvSpPr>
        <xdr:cNvPr id="706" name="楕円 705">
          <a:extLst>
            <a:ext uri="{FF2B5EF4-FFF2-40B4-BE49-F238E27FC236}">
              <a16:creationId xmlns:a16="http://schemas.microsoft.com/office/drawing/2014/main" id="{F231CEFE-CDA7-48A2-A9AA-BACA5E92EE0E}"/>
            </a:ext>
          </a:extLst>
        </xdr:cNvPr>
        <xdr:cNvSpPr/>
      </xdr:nvSpPr>
      <xdr:spPr>
        <a:xfrm>
          <a:off x="12763500" y="16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168670</xdr:rowOff>
    </xdr:from>
    <xdr:ext cx="534377" cy="259045"/>
    <xdr:sp macro="" textlink="">
      <xdr:nvSpPr>
        <xdr:cNvPr id="707" name="テキスト ボックス 706">
          <a:extLst>
            <a:ext uri="{FF2B5EF4-FFF2-40B4-BE49-F238E27FC236}">
              <a16:creationId xmlns:a16="http://schemas.microsoft.com/office/drawing/2014/main" id="{E37C0724-8B2F-4479-A466-875890574937}"/>
            </a:ext>
          </a:extLst>
        </xdr:cNvPr>
        <xdr:cNvSpPr txBox="1"/>
      </xdr:nvSpPr>
      <xdr:spPr>
        <a:xfrm>
          <a:off x="12547111" y="16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9252EB8F-60D0-4B2B-B7B8-828F344E0E6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66C0E10E-3E85-48E8-BA75-A681A0F1A37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55DF41D1-5AE6-4C1B-9007-C609D4ABDC8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947E6A06-B8AA-4489-91A0-A7BA976EEEF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10E4CBE9-A190-44D9-B8D4-F72EB452AFC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ED2F3125-26A5-4FC0-B43B-F539B0F7DAA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843F7D54-83F7-4CF2-AD91-B30B427FB58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14E861A9-7423-402D-B41A-E69FD52C027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427104CC-60A5-40EF-AB71-61E8B2D4D84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869F974F-1871-4DFC-94D4-6F27FC2FE2F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C9F686CD-F5FC-46AD-AB70-7D70F7E21BB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E0AA0EB2-D1A6-403C-B364-DC5C5F320535}"/>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86D6245B-2D42-4277-92DC-1997296D038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C7093264-0092-481F-ABD9-643DE280CEE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8E07435-E13C-42FF-A118-4E13473DCCE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1B802C8D-4183-4781-BC07-CECFC5B04276}"/>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9B88A61B-0BFE-4739-B5D0-1641F77F10EB}"/>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6CE2D155-DB87-438E-B921-D00233179A5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967E637F-E287-4E33-BB83-1D207E43872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1AC34-411C-4358-9FED-9C5F63C2DA4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C001B521-45A8-4D86-B20B-AC2B47A07EF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BF8BE573-6324-41C2-A3A7-04004625BA82}"/>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F6D0E7B-8DE3-4398-A538-974EFB93FB4E}"/>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D8C73B7B-B86D-406C-98C9-C02FCE4C36A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2" name="投資及び出資金最大値テキスト">
          <a:extLst>
            <a:ext uri="{FF2B5EF4-FFF2-40B4-BE49-F238E27FC236}">
              <a16:creationId xmlns:a16="http://schemas.microsoft.com/office/drawing/2014/main" id="{3F9E40E0-1D30-4A18-8F40-2002115A478D}"/>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3" name="直線コネクタ 732">
          <a:extLst>
            <a:ext uri="{FF2B5EF4-FFF2-40B4-BE49-F238E27FC236}">
              <a16:creationId xmlns:a16="http://schemas.microsoft.com/office/drawing/2014/main" id="{3CBBA468-36A0-4025-8C6B-02ADBC5594E5}"/>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31477F-457A-4BA1-B26F-A062D6D40599}"/>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35" name="投資及び出資金平均値テキスト">
          <a:extLst>
            <a:ext uri="{FF2B5EF4-FFF2-40B4-BE49-F238E27FC236}">
              <a16:creationId xmlns:a16="http://schemas.microsoft.com/office/drawing/2014/main" id="{23083810-5576-497A-A73C-75DE5585B7EA}"/>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36" name="フローチャート: 判断 735">
          <a:extLst>
            <a:ext uri="{FF2B5EF4-FFF2-40B4-BE49-F238E27FC236}">
              <a16:creationId xmlns:a16="http://schemas.microsoft.com/office/drawing/2014/main" id="{B5AABCCC-C8DF-4DFB-9A9E-E5ADA17ED75B}"/>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F5AD5843-EE89-4880-89D1-BDE18071304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21326</xdr:rowOff>
    </xdr:from>
    <xdr:to>
      <xdr:col>112</xdr:col>
      <xdr:colOff>38100</xdr:colOff>
      <xdr:row>38</xdr:row>
      <xdr:rowOff>122926</xdr:rowOff>
    </xdr:to>
    <xdr:sp macro="" textlink="">
      <xdr:nvSpPr>
        <xdr:cNvPr id="738" name="フローチャート: 判断 737">
          <a:extLst>
            <a:ext uri="{FF2B5EF4-FFF2-40B4-BE49-F238E27FC236}">
              <a16:creationId xmlns:a16="http://schemas.microsoft.com/office/drawing/2014/main" id="{001464FA-BA7F-451A-BF47-DCF156087140}"/>
            </a:ext>
          </a:extLst>
        </xdr:cNvPr>
        <xdr:cNvSpPr/>
      </xdr:nvSpPr>
      <xdr:spPr>
        <a:xfrm>
          <a:off x="21272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139453</xdr:rowOff>
    </xdr:from>
    <xdr:ext cx="469744" cy="259045"/>
    <xdr:sp macro="" textlink="">
      <xdr:nvSpPr>
        <xdr:cNvPr id="739" name="テキスト ボックス 738">
          <a:extLst>
            <a:ext uri="{FF2B5EF4-FFF2-40B4-BE49-F238E27FC236}">
              <a16:creationId xmlns:a16="http://schemas.microsoft.com/office/drawing/2014/main" id="{FD08938C-5B23-4EC5-BA7B-3000143C0FA2}"/>
            </a:ext>
          </a:extLst>
        </xdr:cNvPr>
        <xdr:cNvSpPr txBox="1"/>
      </xdr:nvSpPr>
      <xdr:spPr>
        <a:xfrm>
          <a:off x="21088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C3DF27EA-6A69-414D-B635-36DE7EE1AE6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49078</xdr:rowOff>
    </xdr:from>
    <xdr:to>
      <xdr:col>107</xdr:col>
      <xdr:colOff>101600</xdr:colOff>
      <xdr:row>38</xdr:row>
      <xdr:rowOff>150678</xdr:rowOff>
    </xdr:to>
    <xdr:sp macro="" textlink="">
      <xdr:nvSpPr>
        <xdr:cNvPr id="741" name="フローチャート: 判断 740">
          <a:extLst>
            <a:ext uri="{FF2B5EF4-FFF2-40B4-BE49-F238E27FC236}">
              <a16:creationId xmlns:a16="http://schemas.microsoft.com/office/drawing/2014/main" id="{A958B164-2D4E-474A-946A-D8BEBECA14D6}"/>
            </a:ext>
          </a:extLst>
        </xdr:cNvPr>
        <xdr:cNvSpPr/>
      </xdr:nvSpPr>
      <xdr:spPr>
        <a:xfrm>
          <a:off x="20383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167205</xdr:rowOff>
    </xdr:from>
    <xdr:ext cx="469744" cy="259045"/>
    <xdr:sp macro="" textlink="">
      <xdr:nvSpPr>
        <xdr:cNvPr id="742" name="テキスト ボックス 741">
          <a:extLst>
            <a:ext uri="{FF2B5EF4-FFF2-40B4-BE49-F238E27FC236}">
              <a16:creationId xmlns:a16="http://schemas.microsoft.com/office/drawing/2014/main" id="{C88DD51D-6BC8-4A77-AC9A-0E843F1F39AB}"/>
            </a:ext>
          </a:extLst>
        </xdr:cNvPr>
        <xdr:cNvSpPr txBox="1"/>
      </xdr:nvSpPr>
      <xdr:spPr>
        <a:xfrm>
          <a:off x="20199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3AA934BF-AD51-4D92-ACD9-8D57D48712B5}"/>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13485</xdr:rowOff>
    </xdr:from>
    <xdr:to>
      <xdr:col>102</xdr:col>
      <xdr:colOff>165100</xdr:colOff>
      <xdr:row>38</xdr:row>
      <xdr:rowOff>115085</xdr:rowOff>
    </xdr:to>
    <xdr:sp macro="" textlink="">
      <xdr:nvSpPr>
        <xdr:cNvPr id="744" name="フローチャート: 判断 743">
          <a:extLst>
            <a:ext uri="{FF2B5EF4-FFF2-40B4-BE49-F238E27FC236}">
              <a16:creationId xmlns:a16="http://schemas.microsoft.com/office/drawing/2014/main" id="{9D749003-9B5C-45A7-97DA-E6A36A9D5B0F}"/>
            </a:ext>
          </a:extLst>
        </xdr:cNvPr>
        <xdr:cNvSpPr/>
      </xdr:nvSpPr>
      <xdr:spPr>
        <a:xfrm>
          <a:off x="19494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131612</xdr:rowOff>
    </xdr:from>
    <xdr:ext cx="469744" cy="259045"/>
    <xdr:sp macro="" textlink="">
      <xdr:nvSpPr>
        <xdr:cNvPr id="745" name="テキスト ボックス 744">
          <a:extLst>
            <a:ext uri="{FF2B5EF4-FFF2-40B4-BE49-F238E27FC236}">
              <a16:creationId xmlns:a16="http://schemas.microsoft.com/office/drawing/2014/main" id="{CF56CAA0-0C8F-4200-B444-8C68AFA90676}"/>
            </a:ext>
          </a:extLst>
        </xdr:cNvPr>
        <xdr:cNvSpPr txBox="1"/>
      </xdr:nvSpPr>
      <xdr:spPr>
        <a:xfrm>
          <a:off x="19310428" y="63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64508</xdr:rowOff>
    </xdr:from>
    <xdr:to>
      <xdr:col>98</xdr:col>
      <xdr:colOff>38100</xdr:colOff>
      <xdr:row>38</xdr:row>
      <xdr:rowOff>166108</xdr:rowOff>
    </xdr:to>
    <xdr:sp macro="" textlink="">
      <xdr:nvSpPr>
        <xdr:cNvPr id="746" name="フローチャート: 判断 745">
          <a:extLst>
            <a:ext uri="{FF2B5EF4-FFF2-40B4-BE49-F238E27FC236}">
              <a16:creationId xmlns:a16="http://schemas.microsoft.com/office/drawing/2014/main" id="{F14D1F11-2735-4D6B-9A08-145B33451A04}"/>
            </a:ext>
          </a:extLst>
        </xdr:cNvPr>
        <xdr:cNvSpPr/>
      </xdr:nvSpPr>
      <xdr:spPr>
        <a:xfrm>
          <a:off x="18605500" y="65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11185</xdr:rowOff>
    </xdr:from>
    <xdr:ext cx="469744" cy="259045"/>
    <xdr:sp macro="" textlink="">
      <xdr:nvSpPr>
        <xdr:cNvPr id="747" name="テキスト ボックス 746">
          <a:extLst>
            <a:ext uri="{FF2B5EF4-FFF2-40B4-BE49-F238E27FC236}">
              <a16:creationId xmlns:a16="http://schemas.microsoft.com/office/drawing/2014/main" id="{F89B6511-976B-4084-A157-EA8FC92D17A2}"/>
            </a:ext>
          </a:extLst>
        </xdr:cNvPr>
        <xdr:cNvSpPr txBox="1"/>
      </xdr:nvSpPr>
      <xdr:spPr>
        <a:xfrm>
          <a:off x="18421428" y="635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3E84C08D-5613-4854-ACD5-154454FBBCD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1B478C11-4088-450F-8926-9F8E22E11AC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131DEBF7-C6E1-4A11-994C-46C51EF197D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8676CAD6-6E58-426B-B6E6-42AA155C901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BEDDF7FA-D0B0-4A18-9F13-A4A9CB7289B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AE0C23D2-ED90-4930-AA48-4541481B768B}"/>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A7B49D61-7178-48AA-A0CD-24808A877176}"/>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C132BBF1-7262-41AF-832A-17EA2498D6BC}"/>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51F4C3B7-D649-4238-8DA0-F9D98C2642E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57264AB5-1EA3-451F-B6E7-95CD7768ED3F}"/>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47F3ED90-FE26-499B-9E47-FBCD0E79CC8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8133918B-493A-4AFD-8AE2-9A57A0AEAE31}"/>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38AB26ED-1B5A-45DA-BA29-0BC45DAA27BF}"/>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326855BA-6E7D-4735-AC9F-15800A53A87B}"/>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210C75D3-B484-4670-8855-719FB62C65E8}"/>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54CC2E51-438B-44C5-969E-BE38CF541CC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82ADC798-D31B-4AF6-8891-8547B597FBF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1FDF3790-6201-47E7-9932-B58B689001D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CCA31B34-3F43-4614-BB19-3B6168DA2B0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6BA242C3-91F3-463F-9452-0B23BCDD52E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FE7637D8-1E3E-430A-832C-627E2B747F0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B3CF5814-385F-4613-A2E5-7BE7CA14008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82723113-8FBF-4BED-B122-C5D888E0C25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487C554E-38C1-42B6-B5AB-127A52E659A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67FD112F-E9EE-45F4-9D59-5F22F6889C1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3540CECD-9857-4B2C-9BD9-6F8F1CFD2BF1}"/>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3101E99B-F1F0-4B09-9886-740AEBC9627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CF65666C-BEA6-4B57-AF2A-C57D699BFB1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454457F6-8F0B-42B0-9BAD-23595079BA02}"/>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60C78CD6-36AA-428D-A109-42297D629EF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7B1F4921-ABA9-4528-9D94-FEDE54B41E5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78D15098-080E-4A65-9E17-DF3C12DA6EE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E5A35E77-9CCE-40A8-9E90-A094608EAB6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7972D16-02CB-482F-915D-5719F6D2F3CB}"/>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F145E9EE-F1A1-4D01-9033-E188FD94208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FF6AB9BC-BF7F-49CC-8801-4102B2F007F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E1170BC5-16B4-4D1E-8760-C182FA6C515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C2B6B0C1-12E3-49D1-94DB-7FC9EAC1976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A1F923AF-6D5A-4AA4-A55A-15BECC41B577}"/>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6A2E44C5-70C7-4CA8-9735-0F240D90699B}"/>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CF89BD9F-22CE-42E8-B6B9-8BD2B4A0B862}"/>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89" name="貸付金最大値テキスト">
          <a:extLst>
            <a:ext uri="{FF2B5EF4-FFF2-40B4-BE49-F238E27FC236}">
              <a16:creationId xmlns:a16="http://schemas.microsoft.com/office/drawing/2014/main" id="{13E17861-3AAC-4CD7-B32A-E5C55AE24F47}"/>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0" name="直線コネクタ 789">
          <a:extLst>
            <a:ext uri="{FF2B5EF4-FFF2-40B4-BE49-F238E27FC236}">
              <a16:creationId xmlns:a16="http://schemas.microsoft.com/office/drawing/2014/main" id="{24D3083F-F2CE-4E7D-81F6-F45E4793B2DC}"/>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39763</xdr:rowOff>
    </xdr:from>
    <xdr:to>
      <xdr:col>116</xdr:col>
      <xdr:colOff>63500</xdr:colOff>
      <xdr:row>59</xdr:row>
      <xdr:rowOff>43231</xdr:rowOff>
    </xdr:to>
    <xdr:cxnSp macro="">
      <xdr:nvCxnSpPr>
        <xdr:cNvPr id="791" name="直線コネクタ 790">
          <a:extLst>
            <a:ext uri="{FF2B5EF4-FFF2-40B4-BE49-F238E27FC236}">
              <a16:creationId xmlns:a16="http://schemas.microsoft.com/office/drawing/2014/main" id="{75B8E517-1B21-4F31-8A5C-443058CC0B5D}"/>
            </a:ext>
          </a:extLst>
        </xdr:cNvPr>
        <xdr:cNvCxnSpPr/>
      </xdr:nvCxnSpPr>
      <xdr:spPr>
        <a:xfrm>
          <a:off x="21323300" y="1015531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792" name="貸付金平均値テキスト">
          <a:extLst>
            <a:ext uri="{FF2B5EF4-FFF2-40B4-BE49-F238E27FC236}">
              <a16:creationId xmlns:a16="http://schemas.microsoft.com/office/drawing/2014/main" id="{906951B0-EF8A-45E9-82D1-C6F9BD9C348C}"/>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3" name="フローチャート: 判断 792">
          <a:extLst>
            <a:ext uri="{FF2B5EF4-FFF2-40B4-BE49-F238E27FC236}">
              <a16:creationId xmlns:a16="http://schemas.microsoft.com/office/drawing/2014/main" id="{08A7414C-588B-4182-9FFA-9E76775EF34A}"/>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39763</xdr:rowOff>
    </xdr:from>
    <xdr:to>
      <xdr:col>111</xdr:col>
      <xdr:colOff>177800</xdr:colOff>
      <xdr:row>59</xdr:row>
      <xdr:rowOff>40145</xdr:rowOff>
    </xdr:to>
    <xdr:cxnSp macro="">
      <xdr:nvCxnSpPr>
        <xdr:cNvPr id="794" name="直線コネクタ 793">
          <a:extLst>
            <a:ext uri="{FF2B5EF4-FFF2-40B4-BE49-F238E27FC236}">
              <a16:creationId xmlns:a16="http://schemas.microsoft.com/office/drawing/2014/main" id="{7DFE80B7-2704-4B9F-B444-B380BC21F963}"/>
            </a:ext>
          </a:extLst>
        </xdr:cNvPr>
        <xdr:cNvCxnSpPr/>
      </xdr:nvCxnSpPr>
      <xdr:spPr>
        <a:xfrm flipV="1">
          <a:off x="20434300" y="101553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154889</xdr:rowOff>
    </xdr:from>
    <xdr:to>
      <xdr:col>112</xdr:col>
      <xdr:colOff>38100</xdr:colOff>
      <xdr:row>58</xdr:row>
      <xdr:rowOff>85039</xdr:rowOff>
    </xdr:to>
    <xdr:sp macro="" textlink="">
      <xdr:nvSpPr>
        <xdr:cNvPr id="795" name="フローチャート: 判断 794">
          <a:extLst>
            <a:ext uri="{FF2B5EF4-FFF2-40B4-BE49-F238E27FC236}">
              <a16:creationId xmlns:a16="http://schemas.microsoft.com/office/drawing/2014/main" id="{4AD80882-BFD1-4836-B263-9B47496E25A6}"/>
            </a:ext>
          </a:extLst>
        </xdr:cNvPr>
        <xdr:cNvSpPr/>
      </xdr:nvSpPr>
      <xdr:spPr>
        <a:xfrm>
          <a:off x="21272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101566</xdr:rowOff>
    </xdr:from>
    <xdr:ext cx="469744" cy="259045"/>
    <xdr:sp macro="" textlink="">
      <xdr:nvSpPr>
        <xdr:cNvPr id="796" name="テキスト ボックス 795">
          <a:extLst>
            <a:ext uri="{FF2B5EF4-FFF2-40B4-BE49-F238E27FC236}">
              <a16:creationId xmlns:a16="http://schemas.microsoft.com/office/drawing/2014/main" id="{92976E85-C0B6-4906-BBA0-CFBE52090046}"/>
            </a:ext>
          </a:extLst>
        </xdr:cNvPr>
        <xdr:cNvSpPr txBox="1"/>
      </xdr:nvSpPr>
      <xdr:spPr>
        <a:xfrm>
          <a:off x="21088428" y="97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39612</xdr:rowOff>
    </xdr:from>
    <xdr:to>
      <xdr:col>107</xdr:col>
      <xdr:colOff>50800</xdr:colOff>
      <xdr:row>59</xdr:row>
      <xdr:rowOff>40145</xdr:rowOff>
    </xdr:to>
    <xdr:cxnSp macro="">
      <xdr:nvCxnSpPr>
        <xdr:cNvPr id="797" name="直線コネクタ 796">
          <a:extLst>
            <a:ext uri="{FF2B5EF4-FFF2-40B4-BE49-F238E27FC236}">
              <a16:creationId xmlns:a16="http://schemas.microsoft.com/office/drawing/2014/main" id="{90E3F691-FDB7-4ABF-BD94-15C3AA848115}"/>
            </a:ext>
          </a:extLst>
        </xdr:cNvPr>
        <xdr:cNvCxnSpPr/>
      </xdr:nvCxnSpPr>
      <xdr:spPr>
        <a:xfrm>
          <a:off x="19545300" y="1015516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94386</xdr:rowOff>
    </xdr:from>
    <xdr:to>
      <xdr:col>107</xdr:col>
      <xdr:colOff>101600</xdr:colOff>
      <xdr:row>58</xdr:row>
      <xdr:rowOff>24536</xdr:rowOff>
    </xdr:to>
    <xdr:sp macro="" textlink="">
      <xdr:nvSpPr>
        <xdr:cNvPr id="798" name="フローチャート: 判断 797">
          <a:extLst>
            <a:ext uri="{FF2B5EF4-FFF2-40B4-BE49-F238E27FC236}">
              <a16:creationId xmlns:a16="http://schemas.microsoft.com/office/drawing/2014/main" id="{BD07ACDA-0E25-4849-9E95-12FD0808CB11}"/>
            </a:ext>
          </a:extLst>
        </xdr:cNvPr>
        <xdr:cNvSpPr/>
      </xdr:nvSpPr>
      <xdr:spPr>
        <a:xfrm>
          <a:off x="20383500" y="98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41063</xdr:rowOff>
    </xdr:from>
    <xdr:ext cx="469744" cy="259045"/>
    <xdr:sp macro="" textlink="">
      <xdr:nvSpPr>
        <xdr:cNvPr id="799" name="テキスト ボックス 798">
          <a:extLst>
            <a:ext uri="{FF2B5EF4-FFF2-40B4-BE49-F238E27FC236}">
              <a16:creationId xmlns:a16="http://schemas.microsoft.com/office/drawing/2014/main" id="{CCE3B3C4-DA0C-4A4B-8DC0-7EF0FAE8083F}"/>
            </a:ext>
          </a:extLst>
        </xdr:cNvPr>
        <xdr:cNvSpPr txBox="1"/>
      </xdr:nvSpPr>
      <xdr:spPr>
        <a:xfrm>
          <a:off x="20199428" y="96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39268</xdr:rowOff>
    </xdr:from>
    <xdr:to>
      <xdr:col>102</xdr:col>
      <xdr:colOff>114300</xdr:colOff>
      <xdr:row>59</xdr:row>
      <xdr:rowOff>39612</xdr:rowOff>
    </xdr:to>
    <xdr:cxnSp macro="">
      <xdr:nvCxnSpPr>
        <xdr:cNvPr id="800" name="直線コネクタ 799">
          <a:extLst>
            <a:ext uri="{FF2B5EF4-FFF2-40B4-BE49-F238E27FC236}">
              <a16:creationId xmlns:a16="http://schemas.microsoft.com/office/drawing/2014/main" id="{DC526DF3-8A73-43FF-9F42-7B888F5624A7}"/>
            </a:ext>
          </a:extLst>
        </xdr:cNvPr>
        <xdr:cNvCxnSpPr/>
      </xdr:nvCxnSpPr>
      <xdr:spPr>
        <a:xfrm>
          <a:off x="18656300" y="1015481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168148</xdr:rowOff>
    </xdr:from>
    <xdr:to>
      <xdr:col>102</xdr:col>
      <xdr:colOff>165100</xdr:colOff>
      <xdr:row>58</xdr:row>
      <xdr:rowOff>98298</xdr:rowOff>
    </xdr:to>
    <xdr:sp macro="" textlink="">
      <xdr:nvSpPr>
        <xdr:cNvPr id="801" name="フローチャート: 判断 800">
          <a:extLst>
            <a:ext uri="{FF2B5EF4-FFF2-40B4-BE49-F238E27FC236}">
              <a16:creationId xmlns:a16="http://schemas.microsoft.com/office/drawing/2014/main" id="{AD856206-4357-41E6-9A1A-93113B2B7A62}"/>
            </a:ext>
          </a:extLst>
        </xdr:cNvPr>
        <xdr:cNvSpPr/>
      </xdr:nvSpPr>
      <xdr:spPr>
        <a:xfrm>
          <a:off x="19494500" y="994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114825</xdr:rowOff>
    </xdr:from>
    <xdr:ext cx="469744" cy="259045"/>
    <xdr:sp macro="" textlink="">
      <xdr:nvSpPr>
        <xdr:cNvPr id="802" name="テキスト ボックス 801">
          <a:extLst>
            <a:ext uri="{FF2B5EF4-FFF2-40B4-BE49-F238E27FC236}">
              <a16:creationId xmlns:a16="http://schemas.microsoft.com/office/drawing/2014/main" id="{353FA85C-4E86-4AB9-A88A-E88F47A54074}"/>
            </a:ext>
          </a:extLst>
        </xdr:cNvPr>
        <xdr:cNvSpPr txBox="1"/>
      </xdr:nvSpPr>
      <xdr:spPr>
        <a:xfrm>
          <a:off x="19310428" y="97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153670</xdr:rowOff>
    </xdr:from>
    <xdr:to>
      <xdr:col>98</xdr:col>
      <xdr:colOff>38100</xdr:colOff>
      <xdr:row>58</xdr:row>
      <xdr:rowOff>83820</xdr:rowOff>
    </xdr:to>
    <xdr:sp macro="" textlink="">
      <xdr:nvSpPr>
        <xdr:cNvPr id="803" name="フローチャート: 判断 802">
          <a:extLst>
            <a:ext uri="{FF2B5EF4-FFF2-40B4-BE49-F238E27FC236}">
              <a16:creationId xmlns:a16="http://schemas.microsoft.com/office/drawing/2014/main" id="{351BD909-E1CC-45B1-BF88-DC934636B3B1}"/>
            </a:ext>
          </a:extLst>
        </xdr:cNvPr>
        <xdr:cNvSpPr/>
      </xdr:nvSpPr>
      <xdr:spPr>
        <a:xfrm>
          <a:off x="18605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100347</xdr:rowOff>
    </xdr:from>
    <xdr:ext cx="469744" cy="259045"/>
    <xdr:sp macro="" textlink="">
      <xdr:nvSpPr>
        <xdr:cNvPr id="804" name="テキスト ボックス 803">
          <a:extLst>
            <a:ext uri="{FF2B5EF4-FFF2-40B4-BE49-F238E27FC236}">
              <a16:creationId xmlns:a16="http://schemas.microsoft.com/office/drawing/2014/main" id="{7A2BF33F-7E0B-4A23-9C41-B8F32E636740}"/>
            </a:ext>
          </a:extLst>
        </xdr:cNvPr>
        <xdr:cNvSpPr txBox="1"/>
      </xdr:nvSpPr>
      <xdr:spPr>
        <a:xfrm>
          <a:off x="18421428" y="97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8D46288-D40C-4726-85D8-885B0400611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B3F3890B-099A-41B8-9993-AA506FA867E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10532C6-03BF-4ECF-BE29-86085AC260D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2733612-70B0-447D-B8E0-28CA6D2BBBC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11891ABA-DA37-4131-BED8-5A24F5C04E5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163881</xdr:rowOff>
    </xdr:from>
    <xdr:to>
      <xdr:col>116</xdr:col>
      <xdr:colOff>114300</xdr:colOff>
      <xdr:row>59</xdr:row>
      <xdr:rowOff>94031</xdr:rowOff>
    </xdr:to>
    <xdr:sp macro="" textlink="">
      <xdr:nvSpPr>
        <xdr:cNvPr id="810" name="楕円 809">
          <a:extLst>
            <a:ext uri="{FF2B5EF4-FFF2-40B4-BE49-F238E27FC236}">
              <a16:creationId xmlns:a16="http://schemas.microsoft.com/office/drawing/2014/main" id="{4BD3195F-2580-4D61-B692-184DD87E47A7}"/>
            </a:ext>
          </a:extLst>
        </xdr:cNvPr>
        <xdr:cNvSpPr/>
      </xdr:nvSpPr>
      <xdr:spPr>
        <a:xfrm>
          <a:off x="221107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78808</xdr:rowOff>
    </xdr:from>
    <xdr:ext cx="313932" cy="259045"/>
    <xdr:sp macro="" textlink="">
      <xdr:nvSpPr>
        <xdr:cNvPr id="811" name="貸付金該当値テキスト">
          <a:extLst>
            <a:ext uri="{FF2B5EF4-FFF2-40B4-BE49-F238E27FC236}">
              <a16:creationId xmlns:a16="http://schemas.microsoft.com/office/drawing/2014/main" id="{037A4A1C-5FD8-4202-B682-4253AF992A22}"/>
            </a:ext>
          </a:extLst>
        </xdr:cNvPr>
        <xdr:cNvSpPr txBox="1"/>
      </xdr:nvSpPr>
      <xdr:spPr>
        <a:xfrm>
          <a:off x="22212300" y="10022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160413</xdr:rowOff>
    </xdr:from>
    <xdr:to>
      <xdr:col>112</xdr:col>
      <xdr:colOff>38100</xdr:colOff>
      <xdr:row>59</xdr:row>
      <xdr:rowOff>90563</xdr:rowOff>
    </xdr:to>
    <xdr:sp macro="" textlink="">
      <xdr:nvSpPr>
        <xdr:cNvPr id="812" name="楕円 811">
          <a:extLst>
            <a:ext uri="{FF2B5EF4-FFF2-40B4-BE49-F238E27FC236}">
              <a16:creationId xmlns:a16="http://schemas.microsoft.com/office/drawing/2014/main" id="{5C03906E-5E30-44A7-82DD-F6320C6796B7}"/>
            </a:ext>
          </a:extLst>
        </xdr:cNvPr>
        <xdr:cNvSpPr/>
      </xdr:nvSpPr>
      <xdr:spPr>
        <a:xfrm>
          <a:off x="21272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81690</xdr:rowOff>
    </xdr:from>
    <xdr:ext cx="378565" cy="259045"/>
    <xdr:sp macro="" textlink="">
      <xdr:nvSpPr>
        <xdr:cNvPr id="813" name="テキスト ボックス 812">
          <a:extLst>
            <a:ext uri="{FF2B5EF4-FFF2-40B4-BE49-F238E27FC236}">
              <a16:creationId xmlns:a16="http://schemas.microsoft.com/office/drawing/2014/main" id="{8E47AD9B-08F9-4A52-90CD-C4711C752904}"/>
            </a:ext>
          </a:extLst>
        </xdr:cNvPr>
        <xdr:cNvSpPr txBox="1"/>
      </xdr:nvSpPr>
      <xdr:spPr>
        <a:xfrm>
          <a:off x="21134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160795</xdr:rowOff>
    </xdr:from>
    <xdr:to>
      <xdr:col>107</xdr:col>
      <xdr:colOff>101600</xdr:colOff>
      <xdr:row>59</xdr:row>
      <xdr:rowOff>90945</xdr:rowOff>
    </xdr:to>
    <xdr:sp macro="" textlink="">
      <xdr:nvSpPr>
        <xdr:cNvPr id="814" name="楕円 813">
          <a:extLst>
            <a:ext uri="{FF2B5EF4-FFF2-40B4-BE49-F238E27FC236}">
              <a16:creationId xmlns:a16="http://schemas.microsoft.com/office/drawing/2014/main" id="{047E7DB6-0AF3-4680-9A23-2B416536335B}"/>
            </a:ext>
          </a:extLst>
        </xdr:cNvPr>
        <xdr:cNvSpPr/>
      </xdr:nvSpPr>
      <xdr:spPr>
        <a:xfrm>
          <a:off x="20383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82072</xdr:rowOff>
    </xdr:from>
    <xdr:ext cx="378565" cy="259045"/>
    <xdr:sp macro="" textlink="">
      <xdr:nvSpPr>
        <xdr:cNvPr id="815" name="テキスト ボックス 814">
          <a:extLst>
            <a:ext uri="{FF2B5EF4-FFF2-40B4-BE49-F238E27FC236}">
              <a16:creationId xmlns:a16="http://schemas.microsoft.com/office/drawing/2014/main" id="{44513F21-EB97-4D52-8FF5-4504CD6E167A}"/>
            </a:ext>
          </a:extLst>
        </xdr:cNvPr>
        <xdr:cNvSpPr txBox="1"/>
      </xdr:nvSpPr>
      <xdr:spPr>
        <a:xfrm>
          <a:off x="20245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160262</xdr:rowOff>
    </xdr:from>
    <xdr:to>
      <xdr:col>102</xdr:col>
      <xdr:colOff>165100</xdr:colOff>
      <xdr:row>59</xdr:row>
      <xdr:rowOff>90412</xdr:rowOff>
    </xdr:to>
    <xdr:sp macro="" textlink="">
      <xdr:nvSpPr>
        <xdr:cNvPr id="816" name="楕円 815">
          <a:extLst>
            <a:ext uri="{FF2B5EF4-FFF2-40B4-BE49-F238E27FC236}">
              <a16:creationId xmlns:a16="http://schemas.microsoft.com/office/drawing/2014/main" id="{9B5A6F9D-A6E4-407F-BC93-F36820734033}"/>
            </a:ext>
          </a:extLst>
        </xdr:cNvPr>
        <xdr:cNvSpPr/>
      </xdr:nvSpPr>
      <xdr:spPr>
        <a:xfrm>
          <a:off x="19494500" y="10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81539</xdr:rowOff>
    </xdr:from>
    <xdr:ext cx="378565" cy="259045"/>
    <xdr:sp macro="" textlink="">
      <xdr:nvSpPr>
        <xdr:cNvPr id="817" name="テキスト ボックス 816">
          <a:extLst>
            <a:ext uri="{FF2B5EF4-FFF2-40B4-BE49-F238E27FC236}">
              <a16:creationId xmlns:a16="http://schemas.microsoft.com/office/drawing/2014/main" id="{00762B74-0C78-4D0E-AEA6-FAB477BBCFFF}"/>
            </a:ext>
          </a:extLst>
        </xdr:cNvPr>
        <xdr:cNvSpPr txBox="1"/>
      </xdr:nvSpPr>
      <xdr:spPr>
        <a:xfrm>
          <a:off x="19356017" y="1019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159918</xdr:rowOff>
    </xdr:from>
    <xdr:to>
      <xdr:col>98</xdr:col>
      <xdr:colOff>38100</xdr:colOff>
      <xdr:row>59</xdr:row>
      <xdr:rowOff>90068</xdr:rowOff>
    </xdr:to>
    <xdr:sp macro="" textlink="">
      <xdr:nvSpPr>
        <xdr:cNvPr id="818" name="楕円 817">
          <a:extLst>
            <a:ext uri="{FF2B5EF4-FFF2-40B4-BE49-F238E27FC236}">
              <a16:creationId xmlns:a16="http://schemas.microsoft.com/office/drawing/2014/main" id="{CE28E8FB-3578-481E-BAAF-6D2A98201012}"/>
            </a:ext>
          </a:extLst>
        </xdr:cNvPr>
        <xdr:cNvSpPr/>
      </xdr:nvSpPr>
      <xdr:spPr>
        <a:xfrm>
          <a:off x="18605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81195</xdr:rowOff>
    </xdr:from>
    <xdr:ext cx="378565" cy="259045"/>
    <xdr:sp macro="" textlink="">
      <xdr:nvSpPr>
        <xdr:cNvPr id="819" name="テキスト ボックス 818">
          <a:extLst>
            <a:ext uri="{FF2B5EF4-FFF2-40B4-BE49-F238E27FC236}">
              <a16:creationId xmlns:a16="http://schemas.microsoft.com/office/drawing/2014/main" id="{85C4CCD8-8C6E-4556-8A99-452AA0EF6327}"/>
            </a:ext>
          </a:extLst>
        </xdr:cNvPr>
        <xdr:cNvSpPr txBox="1"/>
      </xdr:nvSpPr>
      <xdr:spPr>
        <a:xfrm>
          <a:off x="18467017" y="1019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1D248ED9-A7A2-4304-8AD5-F69D8887779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641EA226-8DC0-40EC-88F6-CD0068D88FD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14BAC7A5-D7D6-4836-9C23-6AF47CFBF4F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2B693A1D-6C0F-477E-A2A2-08E7CB61A9D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471BE6FA-7381-4155-9316-6DBF3187CA8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96C63A2B-F88F-4C85-A0B8-3ED2AA8CA4C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E4C512BB-92E6-4574-A3A5-08548CCA7EC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1FCD11F6-19BA-4E00-ADA7-59777CF4F4F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91468F4F-2103-455E-A07B-6BAF0289127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9A9C0CD3-98B4-4835-A98F-D37CA39931C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488A8F16-96C7-4071-AFD5-69214D08DC5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5920F2EE-B81A-4D35-9932-EEFB8FA141CF}"/>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8440B3C8-7FAD-486C-8B29-5B34C1A86085}"/>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B4023840-67EA-453D-B5F1-CC11B95D5675}"/>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F7EE2CED-6C69-4440-8390-4C7AE3C2785B}"/>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D2E7F6DA-F6E5-4FB7-9B3D-674BC5DECE35}"/>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A925596D-94D6-4436-92B2-0F66943D1C4B}"/>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D1A7D609-B0A4-4877-A468-6B762DDE15C7}"/>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EFD0A677-043F-4205-A0C7-A8C6A266CFD3}"/>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F3C0375A-0960-45EC-9761-04FF61F7765C}"/>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6B5F2DB-3304-4876-B89C-B97BC2B2C12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81B6ADBD-1589-4947-8A47-6541819224C2}"/>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7989AAB6-C1E4-4FBE-8C3F-49122B9121B9}"/>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F3A6BE5B-E7A5-4474-BD40-146869A417C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69724CBB-0CAC-4FBE-A51A-20CAC1AAEFE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3108611A-3E75-44D8-856F-9B57B809370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46" name="直線コネクタ 845">
          <a:extLst>
            <a:ext uri="{FF2B5EF4-FFF2-40B4-BE49-F238E27FC236}">
              <a16:creationId xmlns:a16="http://schemas.microsoft.com/office/drawing/2014/main" id="{84D195F5-6944-4D87-AF4C-31DE4E6D1CD3}"/>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47" name="繰出金最小値テキスト">
          <a:extLst>
            <a:ext uri="{FF2B5EF4-FFF2-40B4-BE49-F238E27FC236}">
              <a16:creationId xmlns:a16="http://schemas.microsoft.com/office/drawing/2014/main" id="{87934AB3-D146-4525-890D-D84D81F8EC28}"/>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48" name="直線コネクタ 847">
          <a:extLst>
            <a:ext uri="{FF2B5EF4-FFF2-40B4-BE49-F238E27FC236}">
              <a16:creationId xmlns:a16="http://schemas.microsoft.com/office/drawing/2014/main" id="{8C5ACBCB-B1E4-4FD5-9B2C-1F0210B3634F}"/>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49" name="繰出金最大値テキスト">
          <a:extLst>
            <a:ext uri="{FF2B5EF4-FFF2-40B4-BE49-F238E27FC236}">
              <a16:creationId xmlns:a16="http://schemas.microsoft.com/office/drawing/2014/main" id="{1329455A-7FCF-4662-B171-92BB98B80DAE}"/>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0" name="直線コネクタ 849">
          <a:extLst>
            <a:ext uri="{FF2B5EF4-FFF2-40B4-BE49-F238E27FC236}">
              <a16:creationId xmlns:a16="http://schemas.microsoft.com/office/drawing/2014/main" id="{EB60371D-C828-47A4-9F35-FBF0FFE85805}"/>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7569</xdr:rowOff>
    </xdr:from>
    <xdr:to>
      <xdr:col>116</xdr:col>
      <xdr:colOff>63500</xdr:colOff>
      <xdr:row>73</xdr:row>
      <xdr:rowOff>105475</xdr:rowOff>
    </xdr:to>
    <xdr:cxnSp macro="">
      <xdr:nvCxnSpPr>
        <xdr:cNvPr id="851" name="直線コネクタ 850">
          <a:extLst>
            <a:ext uri="{FF2B5EF4-FFF2-40B4-BE49-F238E27FC236}">
              <a16:creationId xmlns:a16="http://schemas.microsoft.com/office/drawing/2014/main" id="{7467B666-71C8-4D83-ADE2-611887F0A6F5}"/>
            </a:ext>
          </a:extLst>
        </xdr:cNvPr>
        <xdr:cNvCxnSpPr/>
      </xdr:nvCxnSpPr>
      <xdr:spPr>
        <a:xfrm>
          <a:off x="21323300" y="12523419"/>
          <a:ext cx="8382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52" name="繰出金平均値テキスト">
          <a:extLst>
            <a:ext uri="{FF2B5EF4-FFF2-40B4-BE49-F238E27FC236}">
              <a16:creationId xmlns:a16="http://schemas.microsoft.com/office/drawing/2014/main" id="{FE303096-C2D9-443F-9862-55DE8E487D48}"/>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3" name="フローチャート: 判断 852">
          <a:extLst>
            <a:ext uri="{FF2B5EF4-FFF2-40B4-BE49-F238E27FC236}">
              <a16:creationId xmlns:a16="http://schemas.microsoft.com/office/drawing/2014/main" id="{925BB6A1-26BA-4DCD-A7A7-F30E32CB2644}"/>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7569</xdr:rowOff>
    </xdr:from>
    <xdr:to>
      <xdr:col>111</xdr:col>
      <xdr:colOff>177800</xdr:colOff>
      <xdr:row>73</xdr:row>
      <xdr:rowOff>41059</xdr:rowOff>
    </xdr:to>
    <xdr:cxnSp macro="">
      <xdr:nvCxnSpPr>
        <xdr:cNvPr id="854" name="直線コネクタ 853">
          <a:extLst>
            <a:ext uri="{FF2B5EF4-FFF2-40B4-BE49-F238E27FC236}">
              <a16:creationId xmlns:a16="http://schemas.microsoft.com/office/drawing/2014/main" id="{F647F3CC-B2FA-4154-9B02-CBAADE15B4F2}"/>
            </a:ext>
          </a:extLst>
        </xdr:cNvPr>
        <xdr:cNvCxnSpPr/>
      </xdr:nvCxnSpPr>
      <xdr:spPr>
        <a:xfrm flipV="1">
          <a:off x="20434300" y="1252341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85357</xdr:rowOff>
    </xdr:from>
    <xdr:to>
      <xdr:col>112</xdr:col>
      <xdr:colOff>38100</xdr:colOff>
      <xdr:row>75</xdr:row>
      <xdr:rowOff>15507</xdr:rowOff>
    </xdr:to>
    <xdr:sp macro="" textlink="">
      <xdr:nvSpPr>
        <xdr:cNvPr id="855" name="フローチャート: 判断 854">
          <a:extLst>
            <a:ext uri="{FF2B5EF4-FFF2-40B4-BE49-F238E27FC236}">
              <a16:creationId xmlns:a16="http://schemas.microsoft.com/office/drawing/2014/main" id="{60F174BC-08A5-41A7-9993-9658531367C0}"/>
            </a:ext>
          </a:extLst>
        </xdr:cNvPr>
        <xdr:cNvSpPr/>
      </xdr:nvSpPr>
      <xdr:spPr>
        <a:xfrm>
          <a:off x="21272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6634</xdr:rowOff>
    </xdr:from>
    <xdr:ext cx="534377" cy="259045"/>
    <xdr:sp macro="" textlink="">
      <xdr:nvSpPr>
        <xdr:cNvPr id="856" name="テキスト ボックス 855">
          <a:extLst>
            <a:ext uri="{FF2B5EF4-FFF2-40B4-BE49-F238E27FC236}">
              <a16:creationId xmlns:a16="http://schemas.microsoft.com/office/drawing/2014/main" id="{473347CE-871E-4A3B-B717-B21CB94A99A5}"/>
            </a:ext>
          </a:extLst>
        </xdr:cNvPr>
        <xdr:cNvSpPr txBox="1"/>
      </xdr:nvSpPr>
      <xdr:spPr>
        <a:xfrm>
          <a:off x="21056111" y="12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41059</xdr:rowOff>
    </xdr:from>
    <xdr:to>
      <xdr:col>107</xdr:col>
      <xdr:colOff>50800</xdr:colOff>
      <xdr:row>73</xdr:row>
      <xdr:rowOff>45958</xdr:rowOff>
    </xdr:to>
    <xdr:cxnSp macro="">
      <xdr:nvCxnSpPr>
        <xdr:cNvPr id="857" name="直線コネクタ 856">
          <a:extLst>
            <a:ext uri="{FF2B5EF4-FFF2-40B4-BE49-F238E27FC236}">
              <a16:creationId xmlns:a16="http://schemas.microsoft.com/office/drawing/2014/main" id="{C33FF4A2-ECE9-42A0-9C06-538C688EFF3E}"/>
            </a:ext>
          </a:extLst>
        </xdr:cNvPr>
        <xdr:cNvCxnSpPr/>
      </xdr:nvCxnSpPr>
      <xdr:spPr>
        <a:xfrm flipV="1">
          <a:off x="19545300" y="125569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74694</xdr:rowOff>
    </xdr:from>
    <xdr:to>
      <xdr:col>107</xdr:col>
      <xdr:colOff>101600</xdr:colOff>
      <xdr:row>75</xdr:row>
      <xdr:rowOff>4844</xdr:rowOff>
    </xdr:to>
    <xdr:sp macro="" textlink="">
      <xdr:nvSpPr>
        <xdr:cNvPr id="858" name="フローチャート: 判断 857">
          <a:extLst>
            <a:ext uri="{FF2B5EF4-FFF2-40B4-BE49-F238E27FC236}">
              <a16:creationId xmlns:a16="http://schemas.microsoft.com/office/drawing/2014/main" id="{3B8FC64B-7282-459E-B197-8F78DACB0E36}"/>
            </a:ext>
          </a:extLst>
        </xdr:cNvPr>
        <xdr:cNvSpPr/>
      </xdr:nvSpPr>
      <xdr:spPr>
        <a:xfrm>
          <a:off x="20383500" y="1276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167421</xdr:rowOff>
    </xdr:from>
    <xdr:ext cx="534377" cy="259045"/>
    <xdr:sp macro="" textlink="">
      <xdr:nvSpPr>
        <xdr:cNvPr id="859" name="テキスト ボックス 858">
          <a:extLst>
            <a:ext uri="{FF2B5EF4-FFF2-40B4-BE49-F238E27FC236}">
              <a16:creationId xmlns:a16="http://schemas.microsoft.com/office/drawing/2014/main" id="{80CA5E7B-2945-43D5-8283-6EDDA31CA8EA}"/>
            </a:ext>
          </a:extLst>
        </xdr:cNvPr>
        <xdr:cNvSpPr txBox="1"/>
      </xdr:nvSpPr>
      <xdr:spPr>
        <a:xfrm>
          <a:off x="20167111" y="12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38104</xdr:rowOff>
    </xdr:from>
    <xdr:to>
      <xdr:col>102</xdr:col>
      <xdr:colOff>114300</xdr:colOff>
      <xdr:row>73</xdr:row>
      <xdr:rowOff>45958</xdr:rowOff>
    </xdr:to>
    <xdr:cxnSp macro="">
      <xdr:nvCxnSpPr>
        <xdr:cNvPr id="860" name="直線コネクタ 859">
          <a:extLst>
            <a:ext uri="{FF2B5EF4-FFF2-40B4-BE49-F238E27FC236}">
              <a16:creationId xmlns:a16="http://schemas.microsoft.com/office/drawing/2014/main" id="{DCC6274E-FCF3-47A0-9463-3DCA2E084D7F}"/>
            </a:ext>
          </a:extLst>
        </xdr:cNvPr>
        <xdr:cNvCxnSpPr/>
      </xdr:nvCxnSpPr>
      <xdr:spPr>
        <a:xfrm>
          <a:off x="18656300" y="12553954"/>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29480</xdr:rowOff>
    </xdr:from>
    <xdr:to>
      <xdr:col>102</xdr:col>
      <xdr:colOff>165100</xdr:colOff>
      <xdr:row>74</xdr:row>
      <xdr:rowOff>131080</xdr:rowOff>
    </xdr:to>
    <xdr:sp macro="" textlink="">
      <xdr:nvSpPr>
        <xdr:cNvPr id="861" name="フローチャート: 判断 860">
          <a:extLst>
            <a:ext uri="{FF2B5EF4-FFF2-40B4-BE49-F238E27FC236}">
              <a16:creationId xmlns:a16="http://schemas.microsoft.com/office/drawing/2014/main" id="{62CF63CF-642C-4F9A-ABA2-4D491410591B}"/>
            </a:ext>
          </a:extLst>
        </xdr:cNvPr>
        <xdr:cNvSpPr/>
      </xdr:nvSpPr>
      <xdr:spPr>
        <a:xfrm>
          <a:off x="19494500" y="127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122207</xdr:rowOff>
    </xdr:from>
    <xdr:ext cx="534377" cy="259045"/>
    <xdr:sp macro="" textlink="">
      <xdr:nvSpPr>
        <xdr:cNvPr id="862" name="テキスト ボックス 861">
          <a:extLst>
            <a:ext uri="{FF2B5EF4-FFF2-40B4-BE49-F238E27FC236}">
              <a16:creationId xmlns:a16="http://schemas.microsoft.com/office/drawing/2014/main" id="{05781E85-3E62-4D17-895A-9294502874B6}"/>
            </a:ext>
          </a:extLst>
        </xdr:cNvPr>
        <xdr:cNvSpPr txBox="1"/>
      </xdr:nvSpPr>
      <xdr:spPr>
        <a:xfrm>
          <a:off x="19278111" y="128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37889</xdr:rowOff>
    </xdr:from>
    <xdr:to>
      <xdr:col>98</xdr:col>
      <xdr:colOff>38100</xdr:colOff>
      <xdr:row>74</xdr:row>
      <xdr:rowOff>139489</xdr:rowOff>
    </xdr:to>
    <xdr:sp macro="" textlink="">
      <xdr:nvSpPr>
        <xdr:cNvPr id="863" name="フローチャート: 判断 862">
          <a:extLst>
            <a:ext uri="{FF2B5EF4-FFF2-40B4-BE49-F238E27FC236}">
              <a16:creationId xmlns:a16="http://schemas.microsoft.com/office/drawing/2014/main" id="{4FE0D87C-7CA7-48CA-BA18-E72905BCD95C}"/>
            </a:ext>
          </a:extLst>
        </xdr:cNvPr>
        <xdr:cNvSpPr/>
      </xdr:nvSpPr>
      <xdr:spPr>
        <a:xfrm>
          <a:off x="18605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130616</xdr:rowOff>
    </xdr:from>
    <xdr:ext cx="534377" cy="259045"/>
    <xdr:sp macro="" textlink="">
      <xdr:nvSpPr>
        <xdr:cNvPr id="864" name="テキスト ボックス 863">
          <a:extLst>
            <a:ext uri="{FF2B5EF4-FFF2-40B4-BE49-F238E27FC236}">
              <a16:creationId xmlns:a16="http://schemas.microsoft.com/office/drawing/2014/main" id="{6392AF7D-49CD-42E2-A3A1-8D4039A197A2}"/>
            </a:ext>
          </a:extLst>
        </xdr:cNvPr>
        <xdr:cNvSpPr txBox="1"/>
      </xdr:nvSpPr>
      <xdr:spPr>
        <a:xfrm>
          <a:off x="18389111" y="128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3B9CC9DB-997B-4F12-8077-861769E025F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3DC45FB0-6E32-45B6-A771-D939FFB553C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5D0FBEA4-9EAB-4AA1-87FF-3BA9607AA10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07BD0FF-60D6-4CAE-95FF-92EF2AD91C5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C2B3C25-05A9-46F4-B9B0-570F3F6EB3E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54675</xdr:rowOff>
    </xdr:from>
    <xdr:to>
      <xdr:col>116</xdr:col>
      <xdr:colOff>114300</xdr:colOff>
      <xdr:row>73</xdr:row>
      <xdr:rowOff>156275</xdr:rowOff>
    </xdr:to>
    <xdr:sp macro="" textlink="">
      <xdr:nvSpPr>
        <xdr:cNvPr id="870" name="楕円 869">
          <a:extLst>
            <a:ext uri="{FF2B5EF4-FFF2-40B4-BE49-F238E27FC236}">
              <a16:creationId xmlns:a16="http://schemas.microsoft.com/office/drawing/2014/main" id="{10C85A99-8693-47ED-889A-BACF132E278E}"/>
            </a:ext>
          </a:extLst>
        </xdr:cNvPr>
        <xdr:cNvSpPr/>
      </xdr:nvSpPr>
      <xdr:spPr>
        <a:xfrm>
          <a:off x="22110700" y="12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77552</xdr:rowOff>
    </xdr:from>
    <xdr:ext cx="534377" cy="259045"/>
    <xdr:sp macro="" textlink="">
      <xdr:nvSpPr>
        <xdr:cNvPr id="871" name="繰出金該当値テキスト">
          <a:extLst>
            <a:ext uri="{FF2B5EF4-FFF2-40B4-BE49-F238E27FC236}">
              <a16:creationId xmlns:a16="http://schemas.microsoft.com/office/drawing/2014/main" id="{5DCC36CE-F28A-408D-8CC1-52BD906F5597}"/>
            </a:ext>
          </a:extLst>
        </xdr:cNvPr>
        <xdr:cNvSpPr txBox="1"/>
      </xdr:nvSpPr>
      <xdr:spPr>
        <a:xfrm>
          <a:off x="22212300" y="124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128219</xdr:rowOff>
    </xdr:from>
    <xdr:to>
      <xdr:col>112</xdr:col>
      <xdr:colOff>38100</xdr:colOff>
      <xdr:row>73</xdr:row>
      <xdr:rowOff>58369</xdr:rowOff>
    </xdr:to>
    <xdr:sp macro="" textlink="">
      <xdr:nvSpPr>
        <xdr:cNvPr id="872" name="楕円 871">
          <a:extLst>
            <a:ext uri="{FF2B5EF4-FFF2-40B4-BE49-F238E27FC236}">
              <a16:creationId xmlns:a16="http://schemas.microsoft.com/office/drawing/2014/main" id="{F56B8606-44D7-4467-97EE-F6296B9AD182}"/>
            </a:ext>
          </a:extLst>
        </xdr:cNvPr>
        <xdr:cNvSpPr/>
      </xdr:nvSpPr>
      <xdr:spPr>
        <a:xfrm>
          <a:off x="21272500" y="124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74896</xdr:rowOff>
    </xdr:from>
    <xdr:ext cx="534377" cy="259045"/>
    <xdr:sp macro="" textlink="">
      <xdr:nvSpPr>
        <xdr:cNvPr id="873" name="テキスト ボックス 872">
          <a:extLst>
            <a:ext uri="{FF2B5EF4-FFF2-40B4-BE49-F238E27FC236}">
              <a16:creationId xmlns:a16="http://schemas.microsoft.com/office/drawing/2014/main" id="{A030E34F-0413-420C-AA92-788EC3F4760B}"/>
            </a:ext>
          </a:extLst>
        </xdr:cNvPr>
        <xdr:cNvSpPr txBox="1"/>
      </xdr:nvSpPr>
      <xdr:spPr>
        <a:xfrm>
          <a:off x="21056111" y="122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161709</xdr:rowOff>
    </xdr:from>
    <xdr:to>
      <xdr:col>107</xdr:col>
      <xdr:colOff>101600</xdr:colOff>
      <xdr:row>73</xdr:row>
      <xdr:rowOff>91859</xdr:rowOff>
    </xdr:to>
    <xdr:sp macro="" textlink="">
      <xdr:nvSpPr>
        <xdr:cNvPr id="874" name="楕円 873">
          <a:extLst>
            <a:ext uri="{FF2B5EF4-FFF2-40B4-BE49-F238E27FC236}">
              <a16:creationId xmlns:a16="http://schemas.microsoft.com/office/drawing/2014/main" id="{7D5E829F-A34F-4515-B51B-864FADBFC4E2}"/>
            </a:ext>
          </a:extLst>
        </xdr:cNvPr>
        <xdr:cNvSpPr/>
      </xdr:nvSpPr>
      <xdr:spPr>
        <a:xfrm>
          <a:off x="20383500" y="12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108386</xdr:rowOff>
    </xdr:from>
    <xdr:ext cx="534377" cy="259045"/>
    <xdr:sp macro="" textlink="">
      <xdr:nvSpPr>
        <xdr:cNvPr id="875" name="テキスト ボックス 874">
          <a:extLst>
            <a:ext uri="{FF2B5EF4-FFF2-40B4-BE49-F238E27FC236}">
              <a16:creationId xmlns:a16="http://schemas.microsoft.com/office/drawing/2014/main" id="{1B4799FE-B030-423E-B239-48F02D761FE1}"/>
            </a:ext>
          </a:extLst>
        </xdr:cNvPr>
        <xdr:cNvSpPr txBox="1"/>
      </xdr:nvSpPr>
      <xdr:spPr>
        <a:xfrm>
          <a:off x="20167111" y="12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166608</xdr:rowOff>
    </xdr:from>
    <xdr:to>
      <xdr:col>102</xdr:col>
      <xdr:colOff>165100</xdr:colOff>
      <xdr:row>73</xdr:row>
      <xdr:rowOff>96758</xdr:rowOff>
    </xdr:to>
    <xdr:sp macro="" textlink="">
      <xdr:nvSpPr>
        <xdr:cNvPr id="876" name="楕円 875">
          <a:extLst>
            <a:ext uri="{FF2B5EF4-FFF2-40B4-BE49-F238E27FC236}">
              <a16:creationId xmlns:a16="http://schemas.microsoft.com/office/drawing/2014/main" id="{23194A99-D515-4EA2-A40E-16988A214ADB}"/>
            </a:ext>
          </a:extLst>
        </xdr:cNvPr>
        <xdr:cNvSpPr/>
      </xdr:nvSpPr>
      <xdr:spPr>
        <a:xfrm>
          <a:off x="19494500" y="12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113285</xdr:rowOff>
    </xdr:from>
    <xdr:ext cx="534377" cy="259045"/>
    <xdr:sp macro="" textlink="">
      <xdr:nvSpPr>
        <xdr:cNvPr id="877" name="テキスト ボックス 876">
          <a:extLst>
            <a:ext uri="{FF2B5EF4-FFF2-40B4-BE49-F238E27FC236}">
              <a16:creationId xmlns:a16="http://schemas.microsoft.com/office/drawing/2014/main" id="{FA3C37E3-8D54-4048-A10E-849003C45BDD}"/>
            </a:ext>
          </a:extLst>
        </xdr:cNvPr>
        <xdr:cNvSpPr txBox="1"/>
      </xdr:nvSpPr>
      <xdr:spPr>
        <a:xfrm>
          <a:off x="19278111" y="122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158754</xdr:rowOff>
    </xdr:from>
    <xdr:to>
      <xdr:col>98</xdr:col>
      <xdr:colOff>38100</xdr:colOff>
      <xdr:row>73</xdr:row>
      <xdr:rowOff>88904</xdr:rowOff>
    </xdr:to>
    <xdr:sp macro="" textlink="">
      <xdr:nvSpPr>
        <xdr:cNvPr id="878" name="楕円 877">
          <a:extLst>
            <a:ext uri="{FF2B5EF4-FFF2-40B4-BE49-F238E27FC236}">
              <a16:creationId xmlns:a16="http://schemas.microsoft.com/office/drawing/2014/main" id="{DECDE450-78E3-4ED1-8D97-6800150AA16D}"/>
            </a:ext>
          </a:extLst>
        </xdr:cNvPr>
        <xdr:cNvSpPr/>
      </xdr:nvSpPr>
      <xdr:spPr>
        <a:xfrm>
          <a:off x="18605500" y="125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105431</xdr:rowOff>
    </xdr:from>
    <xdr:ext cx="534377" cy="259045"/>
    <xdr:sp macro="" textlink="">
      <xdr:nvSpPr>
        <xdr:cNvPr id="879" name="テキスト ボックス 878">
          <a:extLst>
            <a:ext uri="{FF2B5EF4-FFF2-40B4-BE49-F238E27FC236}">
              <a16:creationId xmlns:a16="http://schemas.microsoft.com/office/drawing/2014/main" id="{19826E17-9737-44E0-9AC8-9162C18AFC88}"/>
            </a:ext>
          </a:extLst>
        </xdr:cNvPr>
        <xdr:cNvSpPr txBox="1"/>
      </xdr:nvSpPr>
      <xdr:spPr>
        <a:xfrm>
          <a:off x="18389111" y="122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36A98C9-9B54-4677-991E-55CEC8A131E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4C0F8900-3AC8-41F3-9BCB-6AE70AD60BD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D04F02D5-7E64-45A0-AAB1-4C41A58473B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D13C2846-C0E2-4060-893D-8CB5100496A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6C8794F1-E43A-4BA0-8A2A-1DC60E8C85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2ED54DD7-F8EB-4775-9B1F-102CED7643F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62E8BBF9-0167-4E2E-843F-7562BDBB22E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AAE18CEA-F672-4F99-BAF8-E6531D6FB17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C8C09A52-3049-4E4F-AF4A-22791DF828B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415FBB82-1EE9-43F3-9555-A3A4372A0F9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48948B9E-89F2-4636-AF72-EE543C5296B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1D46E3A-C058-4D8E-B55C-C1338D98DF8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DB5A87BD-3E56-4711-A07C-09F999DC94A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63A8EA8E-F551-4A26-B537-C9990700038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33E8E19D-E7A2-40FE-A9E9-83A44580157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4EF66771-A068-4402-B1FC-B5E1D22D3C6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3367B15C-D25D-4C3B-9D65-08266E948DD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E709059-A3EA-4B2C-955C-920CBCF4D22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EBE2217C-B499-4FB1-9AFD-A66A022A768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9061332B-233F-403E-A99A-8CC4AE3A0BB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D19B19CE-7034-4A0C-9468-DBF11656EF4D}"/>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42F7FF8A-0A5E-40A3-AA8A-8DED66BB979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65E49F94-C9F1-4618-B60C-DA8F91A50AF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3466EC56-B63E-4E6F-BD22-9CB0EA36EE8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C38E8E6B-050E-4A77-A244-CD343DAE677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767F0953-4DDE-4D33-B751-6FC1D5E8439E}"/>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80562F6-8796-45FB-B6B1-04B43086C2D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D14FA33E-6188-4578-8794-0D049A5B63A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F52BAA46-F85D-4157-9B8E-B56E99AB398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1BB7F871-9120-41A0-9DCB-8839D2B21EF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17E1698D-C120-4410-A464-68D1D4DB8E2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3E184C9C-C735-4F71-B551-D243548B394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C8B22DD5-2592-4A86-A565-C2D087E235C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B5CFAF49-29B1-4601-8D39-3EB08BC188D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A766E978-1E2A-4234-BF71-2EE3A56B294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580D2E59-759B-403A-A40B-074011EE0A6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AC2274B-6B79-46E1-8DCC-4DBBDE30749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70DC81D-04CC-42C3-BF95-FF4A481807E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21C91573-6EE2-4D0F-9AD3-C3D1E09F12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8788B4FD-7C4E-48FB-9ED5-9207DF8F6FF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A9BC5FA2-6855-426E-BE30-65433CF691F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B3CB2E81-A59E-4A55-ACDD-A345548283A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5674BDF5-EBBB-4F99-A196-4C07F204B7C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57A02056-7C26-43F9-96CF-CE9E9BED5E5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CCF65A43-68B1-4C87-8E2E-EFEBB06E508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D813148-B967-414C-BEAC-A6D15DEADF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ED699F44-CBE6-4295-A26C-549B552DAF1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58F36BCE-0D0F-460F-91DC-0AA2196DCF4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AE4E2439-2E34-4DDF-946E-C8956F37B06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335532EA-1547-484F-BABD-0DCDEB9BD37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8630F22-5B49-4DFA-82BC-35792A92084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45C2AE1C-348F-4E9F-A405-679F60105E2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の推移で特徴的なものは、繰出金及び扶助費である。繰出金については、特別会計の不採算部門への赤字補てん的な繰出金であり、類似団体と比較を行うと、当町は高い水準で年々推移している。また扶助費については、他市町村から転入してくる子育て世代の人口増加に伴い、子ども・子育て支援教育・保育給付費や子ども医療費給付費が類似団体と比較し高い水準にある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と比較してコストが少ないものは、主に人件費であり、職員数の適正化、人件費の削減に取り組んでいる事に加え、ごみ処理・し尿処理・消防・救急事業等を広域で行うことにより人件費コストを削減していることが要因として考えられる。今後更なる職員数の適正化を進めていき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全般として、類似団体より低い数値となっているものの、繰出金及び扶助費等については類似団体を大きく上回っており、</a:t>
          </a:r>
          <a:r>
            <a:rPr kumimoji="1" lang="ja-JP" altLang="en-US" sz="1100">
              <a:solidFill>
                <a:schemeClr val="dk1"/>
              </a:solidFill>
              <a:effectLst/>
              <a:latin typeface="+mn-lt"/>
              <a:ea typeface="+mn-ea"/>
              <a:cs typeface="+mn-cs"/>
            </a:rPr>
            <a:t>また、物件費も増加傾向にあることから抑制を図っていくことも</a:t>
          </a:r>
          <a:r>
            <a:rPr kumimoji="1" lang="ja-JP" altLang="ja-JP" sz="1100">
              <a:solidFill>
                <a:schemeClr val="dk1"/>
              </a:solidFill>
              <a:effectLst/>
              <a:latin typeface="+mn-lt"/>
              <a:ea typeface="+mn-ea"/>
              <a:cs typeface="+mn-cs"/>
            </a:rPr>
            <a:t>今後の財政運営の課題である。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D1ECC0-48E2-4A42-99B9-939FD70974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181D66F-4E33-4369-A544-53D99C0685D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621D9A7-CC15-4C48-A76F-8C358E1FD2F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752E918-D001-46C3-94B9-CB1CA116838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36C47C-AA11-4615-B62C-93EB3C5384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A7B651-0300-4B6E-9EE7-239C557829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E49678-D8E3-4460-A662-40F88CF552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3D413C-B12D-4246-9CBD-1D4CBA31A9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12A91F-A1C8-4626-B448-883ADFA635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4C9AC4C-9F9D-4BE1-BE96-FD2B856595F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307CC3-72E7-47FE-B1D0-9E7F25379D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14A711-98BA-4A30-AA95-9681A387D7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DA5055-7D81-4788-B845-47E6DAA1FF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EB51AE-B0C8-43CE-9FEE-BE99CDE83C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1E4659-6597-4C2D-A0A9-5AE0F87FB7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8FCCF6C-AB3D-4123-9E52-F58DA444063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3194226-58CC-41E5-9CAA-F1B94BDF067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C51E965-DA0F-446F-A6B1-76FAB745368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BEFBE30-D700-4903-A529-5D82B4B8B5A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26723A-EA54-443C-AAC4-931FDAE85A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9599867-DD5A-47C5-BECB-62A54600441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BF6FF0A-8E87-4039-89A9-503AC7E4B96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8B8B375-41CE-408A-BF5F-D20DFEF27DB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3339A0F-4DA6-4ED6-8CC7-F627331BFA8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83BB98-B470-4FFA-BCD5-0225E5B99D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C9EE7B-BF65-457C-BF6D-E3FB7BC4F5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BE0E60-5DF1-4B6C-8424-083A9306A7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1B37D11-7872-4561-AC5A-C4FE7A6482D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9C572FE-59E0-4B22-AB9C-C477844A603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9DD1553-7B72-45BE-A7FD-DF269881EFA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0F2DFDA-D15B-4B49-B269-81704CB65B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A5DD526-433C-49B4-B6C5-B5981C2F5CF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9E82D88-C873-43A0-B7CD-96B57069F8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541B5C5-D201-4DE9-AD99-B46ABBCBD70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E232D7F-CD54-4252-BC86-487CBF8A82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086B2B8-9113-407A-AC81-B7C96199C6F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35D528E-EE5A-4196-873E-912C918864C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168AEE9-1B46-4DC7-B2FB-06E2CCCE9E5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57066B8-5A97-4F7B-84CE-C92852D3E71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0A6073B-00A9-4DF4-AD87-65FD505C9EA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57C3784-808D-4466-8FDC-30CA9D8B1A0F}"/>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A8D4FA7-EB4E-43FE-B968-2A6B4CC7199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9487A3E4-4B26-4B08-8E85-82CC7FA7C79C}"/>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C339B98-B0E1-492E-B404-082AF4D3FCA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17D9EE9E-C2FB-4FEF-8894-56EFCB73DE8D}"/>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6D4840E-158A-4FD1-840E-F45F329A397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A22EC31-B66C-4749-875F-3024D6D49311}"/>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BB3989F-76B4-444C-9D9E-BE28EC2950D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80B2D26C-178A-4ABF-B05B-86488818D305}"/>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6939C87-605A-4FA9-BC42-59F1D9DD3C5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B15F96A-E84F-43F9-A79A-4BDE9D4F98B6}"/>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5310B61-2978-458D-9489-972782E74E8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DC97355-1386-4DD9-906B-FB74EE12ADCD}"/>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4C331E85-8AA1-4D29-ADB1-ED4E3FF19E6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1EC3D81C-B271-49EC-8EED-7DE8DA588C88}"/>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C9C47703-DD13-433A-9B43-38E1822FD014}"/>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2B5BBA31-DF08-44D1-9EB1-1083ED7C1753}"/>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D507DD9C-DBD2-4EA2-8B53-BC070C31C9CF}"/>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9E17DCB0-CF76-429B-8AFA-4F5C378CFA5A}"/>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76835</xdr:rowOff>
    </xdr:from>
    <xdr:to>
      <xdr:col>24</xdr:col>
      <xdr:colOff>63500</xdr:colOff>
      <xdr:row>35</xdr:row>
      <xdr:rowOff>127317</xdr:rowOff>
    </xdr:to>
    <xdr:cxnSp macro="">
      <xdr:nvCxnSpPr>
        <xdr:cNvPr id="61" name="直線コネクタ 60">
          <a:extLst>
            <a:ext uri="{FF2B5EF4-FFF2-40B4-BE49-F238E27FC236}">
              <a16:creationId xmlns:a16="http://schemas.microsoft.com/office/drawing/2014/main" id="{7F9C1B18-235B-4632-A682-97FE33162E98}"/>
            </a:ext>
          </a:extLst>
        </xdr:cNvPr>
        <xdr:cNvCxnSpPr/>
      </xdr:nvCxnSpPr>
      <xdr:spPr>
        <a:xfrm>
          <a:off x="3797300" y="6077585"/>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708DDE7C-BD19-4693-B181-E0E50A668152}"/>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F451046-B0E2-46C8-B60F-5D069158AB47}"/>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76835</xdr:rowOff>
    </xdr:to>
    <xdr:cxnSp macro="">
      <xdr:nvCxnSpPr>
        <xdr:cNvPr id="64" name="直線コネクタ 63">
          <a:extLst>
            <a:ext uri="{FF2B5EF4-FFF2-40B4-BE49-F238E27FC236}">
              <a16:creationId xmlns:a16="http://schemas.microsoft.com/office/drawing/2014/main" id="{66FAEA83-674D-4E02-8B45-549F9C5F105E}"/>
            </a:ext>
          </a:extLst>
        </xdr:cNvPr>
        <xdr:cNvCxnSpPr/>
      </xdr:nvCxnSpPr>
      <xdr:spPr>
        <a:xfrm>
          <a:off x="2908300" y="6015101"/>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133858</xdr:rowOff>
    </xdr:from>
    <xdr:to>
      <xdr:col>20</xdr:col>
      <xdr:colOff>38100</xdr:colOff>
      <xdr:row>36</xdr:row>
      <xdr:rowOff>64008</xdr:rowOff>
    </xdr:to>
    <xdr:sp macro="" textlink="">
      <xdr:nvSpPr>
        <xdr:cNvPr id="65" name="フローチャート: 判断 64">
          <a:extLst>
            <a:ext uri="{FF2B5EF4-FFF2-40B4-BE49-F238E27FC236}">
              <a16:creationId xmlns:a16="http://schemas.microsoft.com/office/drawing/2014/main" id="{04A626AE-E829-4303-BF7E-D79EBA709B37}"/>
            </a:ext>
          </a:extLst>
        </xdr:cNvPr>
        <xdr:cNvSpPr/>
      </xdr:nvSpPr>
      <xdr:spPr>
        <a:xfrm>
          <a:off x="3746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55135</xdr:rowOff>
    </xdr:from>
    <xdr:ext cx="469744" cy="259045"/>
    <xdr:sp macro="" textlink="">
      <xdr:nvSpPr>
        <xdr:cNvPr id="66" name="テキスト ボックス 65">
          <a:extLst>
            <a:ext uri="{FF2B5EF4-FFF2-40B4-BE49-F238E27FC236}">
              <a16:creationId xmlns:a16="http://schemas.microsoft.com/office/drawing/2014/main" id="{3A3AA0D3-53DA-42FB-9B1E-F0D47E3F71F6}"/>
            </a:ext>
          </a:extLst>
        </xdr:cNvPr>
        <xdr:cNvSpPr txBox="1"/>
      </xdr:nvSpPr>
      <xdr:spPr>
        <a:xfrm>
          <a:off x="3562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2349</xdr:rowOff>
    </xdr:from>
    <xdr:to>
      <xdr:col>15</xdr:col>
      <xdr:colOff>50800</xdr:colOff>
      <xdr:row>35</xdr:row>
      <xdr:rowOff>14351</xdr:rowOff>
    </xdr:to>
    <xdr:cxnSp macro="">
      <xdr:nvCxnSpPr>
        <xdr:cNvPr id="67" name="直線コネクタ 66">
          <a:extLst>
            <a:ext uri="{FF2B5EF4-FFF2-40B4-BE49-F238E27FC236}">
              <a16:creationId xmlns:a16="http://schemas.microsoft.com/office/drawing/2014/main" id="{6D035E5D-4A81-4B46-8914-CADFF0904154}"/>
            </a:ext>
          </a:extLst>
        </xdr:cNvPr>
        <xdr:cNvCxnSpPr/>
      </xdr:nvCxnSpPr>
      <xdr:spPr>
        <a:xfrm>
          <a:off x="2019300" y="600309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40132</xdr:rowOff>
    </xdr:from>
    <xdr:to>
      <xdr:col>15</xdr:col>
      <xdr:colOff>101600</xdr:colOff>
      <xdr:row>35</xdr:row>
      <xdr:rowOff>141732</xdr:rowOff>
    </xdr:to>
    <xdr:sp macro="" textlink="">
      <xdr:nvSpPr>
        <xdr:cNvPr id="68" name="フローチャート: 判断 67">
          <a:extLst>
            <a:ext uri="{FF2B5EF4-FFF2-40B4-BE49-F238E27FC236}">
              <a16:creationId xmlns:a16="http://schemas.microsoft.com/office/drawing/2014/main" id="{2382CA7C-3214-48B4-9A53-27FF0A81FAB2}"/>
            </a:ext>
          </a:extLst>
        </xdr:cNvPr>
        <xdr:cNvSpPr/>
      </xdr:nvSpPr>
      <xdr:spPr>
        <a:xfrm>
          <a:off x="2857500" y="60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132859</xdr:rowOff>
    </xdr:from>
    <xdr:ext cx="469744" cy="259045"/>
    <xdr:sp macro="" textlink="">
      <xdr:nvSpPr>
        <xdr:cNvPr id="69" name="テキスト ボックス 68">
          <a:extLst>
            <a:ext uri="{FF2B5EF4-FFF2-40B4-BE49-F238E27FC236}">
              <a16:creationId xmlns:a16="http://schemas.microsoft.com/office/drawing/2014/main" id="{AA8DF33C-47B0-4CB3-88CB-0E980C304ABE}"/>
            </a:ext>
          </a:extLst>
        </xdr:cNvPr>
        <xdr:cNvSpPr txBox="1"/>
      </xdr:nvSpPr>
      <xdr:spPr>
        <a:xfrm>
          <a:off x="2673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131890</xdr:rowOff>
    </xdr:from>
    <xdr:to>
      <xdr:col>10</xdr:col>
      <xdr:colOff>114300</xdr:colOff>
      <xdr:row>35</xdr:row>
      <xdr:rowOff>2349</xdr:rowOff>
    </xdr:to>
    <xdr:cxnSp macro="">
      <xdr:nvCxnSpPr>
        <xdr:cNvPr id="70" name="直線コネクタ 69">
          <a:extLst>
            <a:ext uri="{FF2B5EF4-FFF2-40B4-BE49-F238E27FC236}">
              <a16:creationId xmlns:a16="http://schemas.microsoft.com/office/drawing/2014/main" id="{B3D9803E-7DAE-46B5-BCDA-3DAFC707F041}"/>
            </a:ext>
          </a:extLst>
        </xdr:cNvPr>
        <xdr:cNvCxnSpPr/>
      </xdr:nvCxnSpPr>
      <xdr:spPr>
        <a:xfrm>
          <a:off x="1130300" y="596119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49466</xdr:rowOff>
    </xdr:from>
    <xdr:to>
      <xdr:col>10</xdr:col>
      <xdr:colOff>165100</xdr:colOff>
      <xdr:row>35</xdr:row>
      <xdr:rowOff>151066</xdr:rowOff>
    </xdr:to>
    <xdr:sp macro="" textlink="">
      <xdr:nvSpPr>
        <xdr:cNvPr id="71" name="フローチャート: 判断 70">
          <a:extLst>
            <a:ext uri="{FF2B5EF4-FFF2-40B4-BE49-F238E27FC236}">
              <a16:creationId xmlns:a16="http://schemas.microsoft.com/office/drawing/2014/main" id="{F916F998-562B-4B0D-AA04-0F9B645E615A}"/>
            </a:ext>
          </a:extLst>
        </xdr:cNvPr>
        <xdr:cNvSpPr/>
      </xdr:nvSpPr>
      <xdr:spPr>
        <a:xfrm>
          <a:off x="1968500" y="6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142193</xdr:rowOff>
    </xdr:from>
    <xdr:ext cx="469744" cy="259045"/>
    <xdr:sp macro="" textlink="">
      <xdr:nvSpPr>
        <xdr:cNvPr id="72" name="テキスト ボックス 71">
          <a:extLst>
            <a:ext uri="{FF2B5EF4-FFF2-40B4-BE49-F238E27FC236}">
              <a16:creationId xmlns:a16="http://schemas.microsoft.com/office/drawing/2014/main" id="{E638D616-C539-48D1-98D8-1A4352E150BD}"/>
            </a:ext>
          </a:extLst>
        </xdr:cNvPr>
        <xdr:cNvSpPr txBox="1"/>
      </xdr:nvSpPr>
      <xdr:spPr>
        <a:xfrm>
          <a:off x="1784428" y="614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5603237F-B06E-4EF2-9612-ED91AAE1EB8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a16="http://schemas.microsoft.com/office/drawing/2014/main" id="{0D54573A-BAB2-4CA8-A8F1-98CB85AB913A}"/>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0DC1E34-ED9F-49A6-8BAF-3E92715F872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BF4199C-0CED-4CB8-BED2-F8844C6CDC9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F9CD08F-5BA4-4C61-8E28-57018B47767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D8A0455-BE60-4533-B9D1-EE1185C297C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2568DD5-34A8-4314-8A25-19BA6D2B176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76517</xdr:rowOff>
    </xdr:from>
    <xdr:to>
      <xdr:col>24</xdr:col>
      <xdr:colOff>114300</xdr:colOff>
      <xdr:row>36</xdr:row>
      <xdr:rowOff>6667</xdr:rowOff>
    </xdr:to>
    <xdr:sp macro="" textlink="">
      <xdr:nvSpPr>
        <xdr:cNvPr id="80" name="楕円 79">
          <a:extLst>
            <a:ext uri="{FF2B5EF4-FFF2-40B4-BE49-F238E27FC236}">
              <a16:creationId xmlns:a16="http://schemas.microsoft.com/office/drawing/2014/main" id="{6AE55585-3DE4-4FF1-8B83-410FDEBF8E3D}"/>
            </a:ext>
          </a:extLst>
        </xdr:cNvPr>
        <xdr:cNvSpPr/>
      </xdr:nvSpPr>
      <xdr:spPr>
        <a:xfrm>
          <a:off x="45847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99394</xdr:rowOff>
    </xdr:from>
    <xdr:ext cx="469744" cy="259045"/>
    <xdr:sp macro="" textlink="">
      <xdr:nvSpPr>
        <xdr:cNvPr id="81" name="議会費該当値テキスト">
          <a:extLst>
            <a:ext uri="{FF2B5EF4-FFF2-40B4-BE49-F238E27FC236}">
              <a16:creationId xmlns:a16="http://schemas.microsoft.com/office/drawing/2014/main" id="{B4510C21-3A35-4396-8CC2-788032E8DA5D}"/>
            </a:ext>
          </a:extLst>
        </xdr:cNvPr>
        <xdr:cNvSpPr txBox="1"/>
      </xdr:nvSpPr>
      <xdr:spPr>
        <a:xfrm>
          <a:off x="4686300" y="59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26035</xdr:rowOff>
    </xdr:from>
    <xdr:to>
      <xdr:col>20</xdr:col>
      <xdr:colOff>38100</xdr:colOff>
      <xdr:row>35</xdr:row>
      <xdr:rowOff>127635</xdr:rowOff>
    </xdr:to>
    <xdr:sp macro="" textlink="">
      <xdr:nvSpPr>
        <xdr:cNvPr id="82" name="楕円 81">
          <a:extLst>
            <a:ext uri="{FF2B5EF4-FFF2-40B4-BE49-F238E27FC236}">
              <a16:creationId xmlns:a16="http://schemas.microsoft.com/office/drawing/2014/main" id="{DF6ABEEA-5C5B-45BC-84AE-C8683FCF4A3F}"/>
            </a:ext>
          </a:extLst>
        </xdr:cNvPr>
        <xdr:cNvSpPr/>
      </xdr:nvSpPr>
      <xdr:spPr>
        <a:xfrm>
          <a:off x="3746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144162</xdr:rowOff>
    </xdr:from>
    <xdr:ext cx="469744" cy="259045"/>
    <xdr:sp macro="" textlink="">
      <xdr:nvSpPr>
        <xdr:cNvPr id="83" name="テキスト ボックス 82">
          <a:extLst>
            <a:ext uri="{FF2B5EF4-FFF2-40B4-BE49-F238E27FC236}">
              <a16:creationId xmlns:a16="http://schemas.microsoft.com/office/drawing/2014/main" id="{034D13A7-E789-46CE-AEA3-41408D70650E}"/>
            </a:ext>
          </a:extLst>
        </xdr:cNvPr>
        <xdr:cNvSpPr txBox="1"/>
      </xdr:nvSpPr>
      <xdr:spPr>
        <a:xfrm>
          <a:off x="3562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135001</xdr:rowOff>
    </xdr:from>
    <xdr:to>
      <xdr:col>15</xdr:col>
      <xdr:colOff>101600</xdr:colOff>
      <xdr:row>35</xdr:row>
      <xdr:rowOff>65151</xdr:rowOff>
    </xdr:to>
    <xdr:sp macro="" textlink="">
      <xdr:nvSpPr>
        <xdr:cNvPr id="84" name="楕円 83">
          <a:extLst>
            <a:ext uri="{FF2B5EF4-FFF2-40B4-BE49-F238E27FC236}">
              <a16:creationId xmlns:a16="http://schemas.microsoft.com/office/drawing/2014/main" id="{FF7765CB-43C3-4D1C-A017-867A68ED9073}"/>
            </a:ext>
          </a:extLst>
        </xdr:cNvPr>
        <xdr:cNvSpPr/>
      </xdr:nvSpPr>
      <xdr:spPr>
        <a:xfrm>
          <a:off x="2857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81678</xdr:rowOff>
    </xdr:from>
    <xdr:ext cx="469744" cy="259045"/>
    <xdr:sp macro="" textlink="">
      <xdr:nvSpPr>
        <xdr:cNvPr id="85" name="テキスト ボックス 84">
          <a:extLst>
            <a:ext uri="{FF2B5EF4-FFF2-40B4-BE49-F238E27FC236}">
              <a16:creationId xmlns:a16="http://schemas.microsoft.com/office/drawing/2014/main" id="{7F861EC6-28B7-4A69-B2DB-88D9F9138736}"/>
            </a:ext>
          </a:extLst>
        </xdr:cNvPr>
        <xdr:cNvSpPr txBox="1"/>
      </xdr:nvSpPr>
      <xdr:spPr>
        <a:xfrm>
          <a:off x="2673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122999</xdr:rowOff>
    </xdr:from>
    <xdr:to>
      <xdr:col>10</xdr:col>
      <xdr:colOff>165100</xdr:colOff>
      <xdr:row>35</xdr:row>
      <xdr:rowOff>53149</xdr:rowOff>
    </xdr:to>
    <xdr:sp macro="" textlink="">
      <xdr:nvSpPr>
        <xdr:cNvPr id="86" name="楕円 85">
          <a:extLst>
            <a:ext uri="{FF2B5EF4-FFF2-40B4-BE49-F238E27FC236}">
              <a16:creationId xmlns:a16="http://schemas.microsoft.com/office/drawing/2014/main" id="{C383D66D-2CE7-4689-8B6E-356B430DEA5E}"/>
            </a:ext>
          </a:extLst>
        </xdr:cNvPr>
        <xdr:cNvSpPr/>
      </xdr:nvSpPr>
      <xdr:spPr>
        <a:xfrm>
          <a:off x="1968500" y="59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69676</xdr:rowOff>
    </xdr:from>
    <xdr:ext cx="469744" cy="259045"/>
    <xdr:sp macro="" textlink="">
      <xdr:nvSpPr>
        <xdr:cNvPr id="87" name="テキスト ボックス 86">
          <a:extLst>
            <a:ext uri="{FF2B5EF4-FFF2-40B4-BE49-F238E27FC236}">
              <a16:creationId xmlns:a16="http://schemas.microsoft.com/office/drawing/2014/main" id="{13EF5C9B-8B68-4859-8D04-89A801EF6017}"/>
            </a:ext>
          </a:extLst>
        </xdr:cNvPr>
        <xdr:cNvSpPr txBox="1"/>
      </xdr:nvSpPr>
      <xdr:spPr>
        <a:xfrm>
          <a:off x="1784428" y="572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81090</xdr:rowOff>
    </xdr:from>
    <xdr:to>
      <xdr:col>6</xdr:col>
      <xdr:colOff>38100</xdr:colOff>
      <xdr:row>35</xdr:row>
      <xdr:rowOff>11240</xdr:rowOff>
    </xdr:to>
    <xdr:sp macro="" textlink="">
      <xdr:nvSpPr>
        <xdr:cNvPr id="88" name="楕円 87">
          <a:extLst>
            <a:ext uri="{FF2B5EF4-FFF2-40B4-BE49-F238E27FC236}">
              <a16:creationId xmlns:a16="http://schemas.microsoft.com/office/drawing/2014/main" id="{61C3AF98-F226-4C00-80AE-8AFB0CA1681D}"/>
            </a:ext>
          </a:extLst>
        </xdr:cNvPr>
        <xdr:cNvSpPr/>
      </xdr:nvSpPr>
      <xdr:spPr>
        <a:xfrm>
          <a:off x="1079500" y="59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27767</xdr:rowOff>
    </xdr:from>
    <xdr:ext cx="469744" cy="259045"/>
    <xdr:sp macro="" textlink="">
      <xdr:nvSpPr>
        <xdr:cNvPr id="89" name="テキスト ボックス 88">
          <a:extLst>
            <a:ext uri="{FF2B5EF4-FFF2-40B4-BE49-F238E27FC236}">
              <a16:creationId xmlns:a16="http://schemas.microsoft.com/office/drawing/2014/main" id="{8C18ABC1-B6B6-4976-B157-65DAE0993255}"/>
            </a:ext>
          </a:extLst>
        </xdr:cNvPr>
        <xdr:cNvSpPr txBox="1"/>
      </xdr:nvSpPr>
      <xdr:spPr>
        <a:xfrm>
          <a:off x="895428" y="568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7FDB1CB-76BB-4E79-9EC1-73604F283A2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1471FDC-FE89-4090-9404-F7D69E2067F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2C18643-4853-4CF7-94A2-FC2F601173A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758AC67-2102-4F53-A190-952E6813547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C0BCCA0-78DE-437F-B1A7-1A3B6AFE777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A302FE1-9CA0-4CF0-9D43-DAAB2095774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1CD4F1A-9E48-469F-A401-A43AC880C6F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91EBAD0-51C1-435A-8CA9-45012A68F89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342BAEF-C19D-4B8F-82A6-B218B7BB674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54EC855-C4E6-4114-AC9C-6ACA5271F36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EC79A77-694D-46B9-B211-3AF6150579C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3C43BD33-CDD8-499C-9256-EA157A45F51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7EB4DD53-1B2D-4145-A845-1D1B98B8968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D1B8735-F807-439B-9CFA-3AEAECDF9CB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FCA901D4-7F1E-4749-8BF4-84E391E49DE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7B1C50E4-B0FE-44B7-B14C-25CC17EDA41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0B236AC-E76E-4707-A880-A24954F13C1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8E8BA6E-E37F-45BA-A782-CD5E02B1657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5CA2AF79-24EF-45BD-A031-C35D492B5F1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67805FBF-F9F7-4962-95A9-21B703152A8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283929C1-B3FB-4515-80C0-ABF5FA47B00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44448797-5A2C-42EE-8680-101BA4BC50F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8BA22254-6A78-4BB4-823E-5DC59D084BF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786CE2B7-4E4E-4D0B-AEF0-C06C3A03CB55}"/>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4CAD6846-071F-466C-AEAC-3327D7B85822}"/>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15DE523A-EDD0-4DC7-BE04-AF6CB4AC8121}"/>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23DE8094-98AB-41A6-AFD8-7053C69C223E}"/>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D19E5AAB-1F78-4B16-968D-963AB7C764BE}"/>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31400</xdr:rowOff>
    </xdr:from>
    <xdr:to>
      <xdr:col>24</xdr:col>
      <xdr:colOff>63500</xdr:colOff>
      <xdr:row>56</xdr:row>
      <xdr:rowOff>66438</xdr:rowOff>
    </xdr:to>
    <xdr:cxnSp macro="">
      <xdr:nvCxnSpPr>
        <xdr:cNvPr id="118" name="直線コネクタ 117">
          <a:extLst>
            <a:ext uri="{FF2B5EF4-FFF2-40B4-BE49-F238E27FC236}">
              <a16:creationId xmlns:a16="http://schemas.microsoft.com/office/drawing/2014/main" id="{CFCD9288-BAFB-408E-A54B-C681A45401BE}"/>
            </a:ext>
          </a:extLst>
        </xdr:cNvPr>
        <xdr:cNvCxnSpPr/>
      </xdr:nvCxnSpPr>
      <xdr:spPr>
        <a:xfrm>
          <a:off x="3797300" y="9461150"/>
          <a:ext cx="838200" cy="2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33203578-0324-4EE6-BA35-21799736AF16}"/>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F9F38198-3C9D-439D-ACBA-456F6649F7CF}"/>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31400</xdr:rowOff>
    </xdr:from>
    <xdr:to>
      <xdr:col>19</xdr:col>
      <xdr:colOff>177800</xdr:colOff>
      <xdr:row>57</xdr:row>
      <xdr:rowOff>52893</xdr:rowOff>
    </xdr:to>
    <xdr:cxnSp macro="">
      <xdr:nvCxnSpPr>
        <xdr:cNvPr id="121" name="直線コネクタ 120">
          <a:extLst>
            <a:ext uri="{FF2B5EF4-FFF2-40B4-BE49-F238E27FC236}">
              <a16:creationId xmlns:a16="http://schemas.microsoft.com/office/drawing/2014/main" id="{928634E6-16C6-4FA3-8FCA-37FDF2ED8988}"/>
            </a:ext>
          </a:extLst>
        </xdr:cNvPr>
        <xdr:cNvCxnSpPr/>
      </xdr:nvCxnSpPr>
      <xdr:spPr>
        <a:xfrm flipV="1">
          <a:off x="2908300" y="9461150"/>
          <a:ext cx="889000" cy="3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170076</xdr:rowOff>
    </xdr:from>
    <xdr:to>
      <xdr:col>20</xdr:col>
      <xdr:colOff>38100</xdr:colOff>
      <xdr:row>54</xdr:row>
      <xdr:rowOff>100226</xdr:rowOff>
    </xdr:to>
    <xdr:sp macro="" textlink="">
      <xdr:nvSpPr>
        <xdr:cNvPr id="122" name="フローチャート: 判断 121">
          <a:extLst>
            <a:ext uri="{FF2B5EF4-FFF2-40B4-BE49-F238E27FC236}">
              <a16:creationId xmlns:a16="http://schemas.microsoft.com/office/drawing/2014/main" id="{873B2614-1987-4313-8B64-7B487A395656}"/>
            </a:ext>
          </a:extLst>
        </xdr:cNvPr>
        <xdr:cNvSpPr/>
      </xdr:nvSpPr>
      <xdr:spPr>
        <a:xfrm>
          <a:off x="3746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116753</xdr:rowOff>
    </xdr:from>
    <xdr:ext cx="599010" cy="259045"/>
    <xdr:sp macro="" textlink="">
      <xdr:nvSpPr>
        <xdr:cNvPr id="123" name="テキスト ボックス 122">
          <a:extLst>
            <a:ext uri="{FF2B5EF4-FFF2-40B4-BE49-F238E27FC236}">
              <a16:creationId xmlns:a16="http://schemas.microsoft.com/office/drawing/2014/main" id="{8A44DB61-D084-4E1D-BBE7-95F5BE6FB256}"/>
            </a:ext>
          </a:extLst>
        </xdr:cNvPr>
        <xdr:cNvSpPr txBox="1"/>
      </xdr:nvSpPr>
      <xdr:spPr>
        <a:xfrm>
          <a:off x="3497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52893</xdr:rowOff>
    </xdr:from>
    <xdr:to>
      <xdr:col>15</xdr:col>
      <xdr:colOff>50800</xdr:colOff>
      <xdr:row>57</xdr:row>
      <xdr:rowOff>93439</xdr:rowOff>
    </xdr:to>
    <xdr:cxnSp macro="">
      <xdr:nvCxnSpPr>
        <xdr:cNvPr id="124" name="直線コネクタ 123">
          <a:extLst>
            <a:ext uri="{FF2B5EF4-FFF2-40B4-BE49-F238E27FC236}">
              <a16:creationId xmlns:a16="http://schemas.microsoft.com/office/drawing/2014/main" id="{CC7F9C38-A683-409D-8F9C-9597B4A49223}"/>
            </a:ext>
          </a:extLst>
        </xdr:cNvPr>
        <xdr:cNvCxnSpPr/>
      </xdr:nvCxnSpPr>
      <xdr:spPr>
        <a:xfrm flipV="1">
          <a:off x="2019300" y="9825543"/>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161305</xdr:rowOff>
    </xdr:from>
    <xdr:to>
      <xdr:col>15</xdr:col>
      <xdr:colOff>101600</xdr:colOff>
      <xdr:row>56</xdr:row>
      <xdr:rowOff>91455</xdr:rowOff>
    </xdr:to>
    <xdr:sp macro="" textlink="">
      <xdr:nvSpPr>
        <xdr:cNvPr id="125" name="フローチャート: 判断 124">
          <a:extLst>
            <a:ext uri="{FF2B5EF4-FFF2-40B4-BE49-F238E27FC236}">
              <a16:creationId xmlns:a16="http://schemas.microsoft.com/office/drawing/2014/main" id="{B131E2E5-5F7A-4F13-9063-9A731B5805DC}"/>
            </a:ext>
          </a:extLst>
        </xdr:cNvPr>
        <xdr:cNvSpPr/>
      </xdr:nvSpPr>
      <xdr:spPr>
        <a:xfrm>
          <a:off x="2857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107982</xdr:rowOff>
    </xdr:from>
    <xdr:ext cx="599010" cy="259045"/>
    <xdr:sp macro="" textlink="">
      <xdr:nvSpPr>
        <xdr:cNvPr id="126" name="テキスト ボックス 125">
          <a:extLst>
            <a:ext uri="{FF2B5EF4-FFF2-40B4-BE49-F238E27FC236}">
              <a16:creationId xmlns:a16="http://schemas.microsoft.com/office/drawing/2014/main" id="{B550897A-BD1E-46B8-9B8E-21C9A25679F0}"/>
            </a:ext>
          </a:extLst>
        </xdr:cNvPr>
        <xdr:cNvSpPr txBox="1"/>
      </xdr:nvSpPr>
      <xdr:spPr>
        <a:xfrm>
          <a:off x="2608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41406</xdr:rowOff>
    </xdr:from>
    <xdr:to>
      <xdr:col>10</xdr:col>
      <xdr:colOff>114300</xdr:colOff>
      <xdr:row>57</xdr:row>
      <xdr:rowOff>93439</xdr:rowOff>
    </xdr:to>
    <xdr:cxnSp macro="">
      <xdr:nvCxnSpPr>
        <xdr:cNvPr id="127" name="直線コネクタ 126">
          <a:extLst>
            <a:ext uri="{FF2B5EF4-FFF2-40B4-BE49-F238E27FC236}">
              <a16:creationId xmlns:a16="http://schemas.microsoft.com/office/drawing/2014/main" id="{CFD5D9FD-055E-420F-A457-D18BB88AE45F}"/>
            </a:ext>
          </a:extLst>
        </xdr:cNvPr>
        <xdr:cNvCxnSpPr/>
      </xdr:nvCxnSpPr>
      <xdr:spPr>
        <a:xfrm>
          <a:off x="1130300" y="9814056"/>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113375</xdr:rowOff>
    </xdr:from>
    <xdr:to>
      <xdr:col>10</xdr:col>
      <xdr:colOff>165100</xdr:colOff>
      <xdr:row>56</xdr:row>
      <xdr:rowOff>43525</xdr:rowOff>
    </xdr:to>
    <xdr:sp macro="" textlink="">
      <xdr:nvSpPr>
        <xdr:cNvPr id="128" name="フローチャート: 判断 127">
          <a:extLst>
            <a:ext uri="{FF2B5EF4-FFF2-40B4-BE49-F238E27FC236}">
              <a16:creationId xmlns:a16="http://schemas.microsoft.com/office/drawing/2014/main" id="{4A12445E-A0D0-4C71-871D-7B2F89C27E6A}"/>
            </a:ext>
          </a:extLst>
        </xdr:cNvPr>
        <xdr:cNvSpPr/>
      </xdr:nvSpPr>
      <xdr:spPr>
        <a:xfrm>
          <a:off x="1968500" y="95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60052</xdr:rowOff>
    </xdr:from>
    <xdr:ext cx="599010" cy="259045"/>
    <xdr:sp macro="" textlink="">
      <xdr:nvSpPr>
        <xdr:cNvPr id="129" name="テキスト ボックス 128">
          <a:extLst>
            <a:ext uri="{FF2B5EF4-FFF2-40B4-BE49-F238E27FC236}">
              <a16:creationId xmlns:a16="http://schemas.microsoft.com/office/drawing/2014/main" id="{8E2A5A32-26CE-4D17-9680-971D12493C7A}"/>
            </a:ext>
          </a:extLst>
        </xdr:cNvPr>
        <xdr:cNvSpPr txBox="1"/>
      </xdr:nvSpPr>
      <xdr:spPr>
        <a:xfrm>
          <a:off x="1719795" y="931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139535</xdr:rowOff>
    </xdr:from>
    <xdr:to>
      <xdr:col>6</xdr:col>
      <xdr:colOff>38100</xdr:colOff>
      <xdr:row>56</xdr:row>
      <xdr:rowOff>69685</xdr:rowOff>
    </xdr:to>
    <xdr:sp macro="" textlink="">
      <xdr:nvSpPr>
        <xdr:cNvPr id="130" name="フローチャート: 判断 129">
          <a:extLst>
            <a:ext uri="{FF2B5EF4-FFF2-40B4-BE49-F238E27FC236}">
              <a16:creationId xmlns:a16="http://schemas.microsoft.com/office/drawing/2014/main" id="{4AB694CB-765E-4AD1-B8EF-11E6E77C4F61}"/>
            </a:ext>
          </a:extLst>
        </xdr:cNvPr>
        <xdr:cNvSpPr/>
      </xdr:nvSpPr>
      <xdr:spPr>
        <a:xfrm>
          <a:off x="1079500" y="95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86212</xdr:rowOff>
    </xdr:from>
    <xdr:ext cx="599010" cy="259045"/>
    <xdr:sp macro="" textlink="">
      <xdr:nvSpPr>
        <xdr:cNvPr id="131" name="テキスト ボックス 130">
          <a:extLst>
            <a:ext uri="{FF2B5EF4-FFF2-40B4-BE49-F238E27FC236}">
              <a16:creationId xmlns:a16="http://schemas.microsoft.com/office/drawing/2014/main" id="{D553AF6F-1B1E-4A1B-8357-7F5A73F886A7}"/>
            </a:ext>
          </a:extLst>
        </xdr:cNvPr>
        <xdr:cNvSpPr txBox="1"/>
      </xdr:nvSpPr>
      <xdr:spPr>
        <a:xfrm>
          <a:off x="830795" y="934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7FB3858-DB05-4027-8DB8-906471971BC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797499E-D50A-4CCD-BBBF-4961B2B32FA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748C0A2-CFC7-4285-8F5C-3A2B325692C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BADE527-2EF3-4D57-B03F-944ABFE42B1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2A4105A-71B1-4E6E-8CB2-DD380FE7DA6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15638</xdr:rowOff>
    </xdr:from>
    <xdr:to>
      <xdr:col>24</xdr:col>
      <xdr:colOff>114300</xdr:colOff>
      <xdr:row>56</xdr:row>
      <xdr:rowOff>117238</xdr:rowOff>
    </xdr:to>
    <xdr:sp macro="" textlink="">
      <xdr:nvSpPr>
        <xdr:cNvPr id="137" name="楕円 136">
          <a:extLst>
            <a:ext uri="{FF2B5EF4-FFF2-40B4-BE49-F238E27FC236}">
              <a16:creationId xmlns:a16="http://schemas.microsoft.com/office/drawing/2014/main" id="{17C1ECDC-9685-47BB-A1D9-F486EF01D4F0}"/>
            </a:ext>
          </a:extLst>
        </xdr:cNvPr>
        <xdr:cNvSpPr/>
      </xdr:nvSpPr>
      <xdr:spPr>
        <a:xfrm>
          <a:off x="4584700" y="96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165515</xdr:rowOff>
    </xdr:from>
    <xdr:ext cx="599010" cy="259045"/>
    <xdr:sp macro="" textlink="">
      <xdr:nvSpPr>
        <xdr:cNvPr id="138" name="総務費該当値テキスト">
          <a:extLst>
            <a:ext uri="{FF2B5EF4-FFF2-40B4-BE49-F238E27FC236}">
              <a16:creationId xmlns:a16="http://schemas.microsoft.com/office/drawing/2014/main" id="{AF1A96FE-14F7-45BE-8E7B-C5A11649D2BB}"/>
            </a:ext>
          </a:extLst>
        </xdr:cNvPr>
        <xdr:cNvSpPr txBox="1"/>
      </xdr:nvSpPr>
      <xdr:spPr>
        <a:xfrm>
          <a:off x="4686300" y="959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152050</xdr:rowOff>
    </xdr:from>
    <xdr:to>
      <xdr:col>20</xdr:col>
      <xdr:colOff>38100</xdr:colOff>
      <xdr:row>55</xdr:row>
      <xdr:rowOff>82200</xdr:rowOff>
    </xdr:to>
    <xdr:sp macro="" textlink="">
      <xdr:nvSpPr>
        <xdr:cNvPr id="139" name="楕円 138">
          <a:extLst>
            <a:ext uri="{FF2B5EF4-FFF2-40B4-BE49-F238E27FC236}">
              <a16:creationId xmlns:a16="http://schemas.microsoft.com/office/drawing/2014/main" id="{B2798F79-A5AC-4F29-AE67-1B71D3E04100}"/>
            </a:ext>
          </a:extLst>
        </xdr:cNvPr>
        <xdr:cNvSpPr/>
      </xdr:nvSpPr>
      <xdr:spPr>
        <a:xfrm>
          <a:off x="3746500" y="94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73327</xdr:rowOff>
    </xdr:from>
    <xdr:ext cx="599010" cy="259045"/>
    <xdr:sp macro="" textlink="">
      <xdr:nvSpPr>
        <xdr:cNvPr id="140" name="テキスト ボックス 139">
          <a:extLst>
            <a:ext uri="{FF2B5EF4-FFF2-40B4-BE49-F238E27FC236}">
              <a16:creationId xmlns:a16="http://schemas.microsoft.com/office/drawing/2014/main" id="{75A3A825-023E-4269-A7AA-A0D3B208B36A}"/>
            </a:ext>
          </a:extLst>
        </xdr:cNvPr>
        <xdr:cNvSpPr txBox="1"/>
      </xdr:nvSpPr>
      <xdr:spPr>
        <a:xfrm>
          <a:off x="3497795" y="95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2093</xdr:rowOff>
    </xdr:from>
    <xdr:to>
      <xdr:col>15</xdr:col>
      <xdr:colOff>101600</xdr:colOff>
      <xdr:row>57</xdr:row>
      <xdr:rowOff>103693</xdr:rowOff>
    </xdr:to>
    <xdr:sp macro="" textlink="">
      <xdr:nvSpPr>
        <xdr:cNvPr id="141" name="楕円 140">
          <a:extLst>
            <a:ext uri="{FF2B5EF4-FFF2-40B4-BE49-F238E27FC236}">
              <a16:creationId xmlns:a16="http://schemas.microsoft.com/office/drawing/2014/main" id="{0ED2EEB9-793C-4139-8F29-15A4E8988746}"/>
            </a:ext>
          </a:extLst>
        </xdr:cNvPr>
        <xdr:cNvSpPr/>
      </xdr:nvSpPr>
      <xdr:spPr>
        <a:xfrm>
          <a:off x="2857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94820</xdr:rowOff>
    </xdr:from>
    <xdr:ext cx="534377" cy="259045"/>
    <xdr:sp macro="" textlink="">
      <xdr:nvSpPr>
        <xdr:cNvPr id="142" name="テキスト ボックス 141">
          <a:extLst>
            <a:ext uri="{FF2B5EF4-FFF2-40B4-BE49-F238E27FC236}">
              <a16:creationId xmlns:a16="http://schemas.microsoft.com/office/drawing/2014/main" id="{8D0401E5-4072-46E4-AE56-198218F34C9E}"/>
            </a:ext>
          </a:extLst>
        </xdr:cNvPr>
        <xdr:cNvSpPr txBox="1"/>
      </xdr:nvSpPr>
      <xdr:spPr>
        <a:xfrm>
          <a:off x="2641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42639</xdr:rowOff>
    </xdr:from>
    <xdr:to>
      <xdr:col>10</xdr:col>
      <xdr:colOff>165100</xdr:colOff>
      <xdr:row>57</xdr:row>
      <xdr:rowOff>144239</xdr:rowOff>
    </xdr:to>
    <xdr:sp macro="" textlink="">
      <xdr:nvSpPr>
        <xdr:cNvPr id="143" name="楕円 142">
          <a:extLst>
            <a:ext uri="{FF2B5EF4-FFF2-40B4-BE49-F238E27FC236}">
              <a16:creationId xmlns:a16="http://schemas.microsoft.com/office/drawing/2014/main" id="{F3AE9AAD-E3FE-405D-B8CB-10534CC243FC}"/>
            </a:ext>
          </a:extLst>
        </xdr:cNvPr>
        <xdr:cNvSpPr/>
      </xdr:nvSpPr>
      <xdr:spPr>
        <a:xfrm>
          <a:off x="1968500" y="98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135366</xdr:rowOff>
    </xdr:from>
    <xdr:ext cx="534377" cy="259045"/>
    <xdr:sp macro="" textlink="">
      <xdr:nvSpPr>
        <xdr:cNvPr id="144" name="テキスト ボックス 143">
          <a:extLst>
            <a:ext uri="{FF2B5EF4-FFF2-40B4-BE49-F238E27FC236}">
              <a16:creationId xmlns:a16="http://schemas.microsoft.com/office/drawing/2014/main" id="{6DADAEE0-AA3B-4ED2-9933-FA1237BA667A}"/>
            </a:ext>
          </a:extLst>
        </xdr:cNvPr>
        <xdr:cNvSpPr txBox="1"/>
      </xdr:nvSpPr>
      <xdr:spPr>
        <a:xfrm>
          <a:off x="1752111" y="99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162056</xdr:rowOff>
    </xdr:from>
    <xdr:to>
      <xdr:col>6</xdr:col>
      <xdr:colOff>38100</xdr:colOff>
      <xdr:row>57</xdr:row>
      <xdr:rowOff>92206</xdr:rowOff>
    </xdr:to>
    <xdr:sp macro="" textlink="">
      <xdr:nvSpPr>
        <xdr:cNvPr id="145" name="楕円 144">
          <a:extLst>
            <a:ext uri="{FF2B5EF4-FFF2-40B4-BE49-F238E27FC236}">
              <a16:creationId xmlns:a16="http://schemas.microsoft.com/office/drawing/2014/main" id="{2739741C-8B36-44E6-A967-695BDD03A4EB}"/>
            </a:ext>
          </a:extLst>
        </xdr:cNvPr>
        <xdr:cNvSpPr/>
      </xdr:nvSpPr>
      <xdr:spPr>
        <a:xfrm>
          <a:off x="1079500" y="97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83333</xdr:rowOff>
    </xdr:from>
    <xdr:ext cx="534377" cy="259045"/>
    <xdr:sp macro="" textlink="">
      <xdr:nvSpPr>
        <xdr:cNvPr id="146" name="テキスト ボックス 145">
          <a:extLst>
            <a:ext uri="{FF2B5EF4-FFF2-40B4-BE49-F238E27FC236}">
              <a16:creationId xmlns:a16="http://schemas.microsoft.com/office/drawing/2014/main" id="{8C5F237E-DDD0-4EA7-B698-5EFB4ADB350C}"/>
            </a:ext>
          </a:extLst>
        </xdr:cNvPr>
        <xdr:cNvSpPr txBox="1"/>
      </xdr:nvSpPr>
      <xdr:spPr>
        <a:xfrm>
          <a:off x="863111" y="98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FFC6EFB2-6A5F-49DC-A810-E31C466F296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B7609E2F-7BB6-4FB5-B42E-FEBFFB8AAB9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13E4C600-9249-4FA2-A08B-D401ED396CB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9645AE19-AB43-4344-9CB5-D79DC1ECE86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41C65863-ECFC-405B-97A6-5791E683C5D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19F1B00-164D-4318-B91B-B376D7D7087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9B1A6AA-4DDD-4091-B165-B3EB6AC1E58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B30F0F5D-C05D-4EBD-8105-C24F3D3AC50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AB13E5E4-D07A-48B6-8FBF-794371727AB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AF7AC560-28CF-4F95-B01D-CC1BFE24921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6EE57618-FF4E-41D8-A9E1-B56B1692F87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795F56F-890D-4E72-827C-14189654E97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47D2C6FF-095C-45E0-AA55-E04F1668241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4A5A029F-FFB7-4C0D-8062-965FE831CFE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4DC3056A-F6F8-4CCB-9036-4892F31A1ED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2E1B2545-2CA0-4E41-8E08-F518B115F8F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A00F6DD7-84DF-47AF-8DFA-83F5EEB13B55}"/>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484E4D-88F5-4C75-940B-78BE66600E6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6FE19659-804A-4648-9A56-6C9DFF6BA4C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1697F919-7670-4C00-9A7C-C3AB7957204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99B96776-08BB-4BE7-AC13-280266BD1FD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3C2D0317-C52C-48DF-8619-15CF378838B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1D2BE4F-DD52-48D2-9D68-6BFD6F1F4DF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A79B6449-0438-4F8D-9E39-1DC69D30A62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710C6096-8516-45CD-890B-7846560388F9}"/>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1BA1B41B-DB18-4D80-9458-5B3C07757C9E}"/>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16360851-9F42-4F68-A2D7-AE2742D2A342}"/>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CD7369FB-C7D3-4B9B-AACF-9977A287CC45}"/>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C36D3B97-D5BF-465D-A530-9695249D6F0E}"/>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5161</xdr:rowOff>
    </xdr:from>
    <xdr:to>
      <xdr:col>24</xdr:col>
      <xdr:colOff>63500</xdr:colOff>
      <xdr:row>76</xdr:row>
      <xdr:rowOff>45127</xdr:rowOff>
    </xdr:to>
    <xdr:cxnSp macro="">
      <xdr:nvCxnSpPr>
        <xdr:cNvPr id="176" name="直線コネクタ 175">
          <a:extLst>
            <a:ext uri="{FF2B5EF4-FFF2-40B4-BE49-F238E27FC236}">
              <a16:creationId xmlns:a16="http://schemas.microsoft.com/office/drawing/2014/main" id="{ACE0CE66-92B1-4973-8CD3-FE339C977C3A}"/>
            </a:ext>
          </a:extLst>
        </xdr:cNvPr>
        <xdr:cNvCxnSpPr/>
      </xdr:nvCxnSpPr>
      <xdr:spPr>
        <a:xfrm flipV="1">
          <a:off x="3797300" y="12863911"/>
          <a:ext cx="838200" cy="2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6E7C24DD-1501-4450-9C1F-8537053A3121}"/>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F455BD89-2D61-4C0C-92BE-AEB37208096B}"/>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45127</xdr:rowOff>
    </xdr:from>
    <xdr:to>
      <xdr:col>19</xdr:col>
      <xdr:colOff>177800</xdr:colOff>
      <xdr:row>76</xdr:row>
      <xdr:rowOff>97836</xdr:rowOff>
    </xdr:to>
    <xdr:cxnSp macro="">
      <xdr:nvCxnSpPr>
        <xdr:cNvPr id="179" name="直線コネクタ 178">
          <a:extLst>
            <a:ext uri="{FF2B5EF4-FFF2-40B4-BE49-F238E27FC236}">
              <a16:creationId xmlns:a16="http://schemas.microsoft.com/office/drawing/2014/main" id="{9B0282A4-B022-4225-B1C6-1DBDE09DF0D2}"/>
            </a:ext>
          </a:extLst>
        </xdr:cNvPr>
        <xdr:cNvCxnSpPr/>
      </xdr:nvCxnSpPr>
      <xdr:spPr>
        <a:xfrm flipV="1">
          <a:off x="2908300" y="13075327"/>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61178</xdr:rowOff>
    </xdr:from>
    <xdr:to>
      <xdr:col>20</xdr:col>
      <xdr:colOff>38100</xdr:colOff>
      <xdr:row>75</xdr:row>
      <xdr:rowOff>162778</xdr:rowOff>
    </xdr:to>
    <xdr:sp macro="" textlink="">
      <xdr:nvSpPr>
        <xdr:cNvPr id="180" name="フローチャート: 判断 179">
          <a:extLst>
            <a:ext uri="{FF2B5EF4-FFF2-40B4-BE49-F238E27FC236}">
              <a16:creationId xmlns:a16="http://schemas.microsoft.com/office/drawing/2014/main" id="{19052D27-79B8-4E7D-B5D2-9156A283AF2B}"/>
            </a:ext>
          </a:extLst>
        </xdr:cNvPr>
        <xdr:cNvSpPr/>
      </xdr:nvSpPr>
      <xdr:spPr>
        <a:xfrm>
          <a:off x="3746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xdr:rowOff>
    </xdr:from>
    <xdr:ext cx="599010" cy="259045"/>
    <xdr:sp macro="" textlink="">
      <xdr:nvSpPr>
        <xdr:cNvPr id="181" name="テキスト ボックス 180">
          <a:extLst>
            <a:ext uri="{FF2B5EF4-FFF2-40B4-BE49-F238E27FC236}">
              <a16:creationId xmlns:a16="http://schemas.microsoft.com/office/drawing/2014/main" id="{A33033A8-1051-4A08-9DDB-8174B69EE81F}"/>
            </a:ext>
          </a:extLst>
        </xdr:cNvPr>
        <xdr:cNvSpPr txBox="1"/>
      </xdr:nvSpPr>
      <xdr:spPr>
        <a:xfrm>
          <a:off x="3497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97836</xdr:rowOff>
    </xdr:from>
    <xdr:to>
      <xdr:col>15</xdr:col>
      <xdr:colOff>50800</xdr:colOff>
      <xdr:row>76</xdr:row>
      <xdr:rowOff>145835</xdr:rowOff>
    </xdr:to>
    <xdr:cxnSp macro="">
      <xdr:nvCxnSpPr>
        <xdr:cNvPr id="182" name="直線コネクタ 181">
          <a:extLst>
            <a:ext uri="{FF2B5EF4-FFF2-40B4-BE49-F238E27FC236}">
              <a16:creationId xmlns:a16="http://schemas.microsoft.com/office/drawing/2014/main" id="{30A5389F-7BEC-4B8B-A9EE-B19AE21C80ED}"/>
            </a:ext>
          </a:extLst>
        </xdr:cNvPr>
        <xdr:cNvCxnSpPr/>
      </xdr:nvCxnSpPr>
      <xdr:spPr>
        <a:xfrm flipV="1">
          <a:off x="2019300" y="13128036"/>
          <a:ext cx="8890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133393</xdr:rowOff>
    </xdr:from>
    <xdr:to>
      <xdr:col>15</xdr:col>
      <xdr:colOff>101600</xdr:colOff>
      <xdr:row>76</xdr:row>
      <xdr:rowOff>63543</xdr:rowOff>
    </xdr:to>
    <xdr:sp macro="" textlink="">
      <xdr:nvSpPr>
        <xdr:cNvPr id="183" name="フローチャート: 判断 182">
          <a:extLst>
            <a:ext uri="{FF2B5EF4-FFF2-40B4-BE49-F238E27FC236}">
              <a16:creationId xmlns:a16="http://schemas.microsoft.com/office/drawing/2014/main" id="{F82FA681-7062-42B1-B8D6-354DF4DD3AAA}"/>
            </a:ext>
          </a:extLst>
        </xdr:cNvPr>
        <xdr:cNvSpPr/>
      </xdr:nvSpPr>
      <xdr:spPr>
        <a:xfrm>
          <a:off x="2857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80070</xdr:rowOff>
    </xdr:from>
    <xdr:ext cx="599010" cy="259045"/>
    <xdr:sp macro="" textlink="">
      <xdr:nvSpPr>
        <xdr:cNvPr id="184" name="テキスト ボックス 183">
          <a:extLst>
            <a:ext uri="{FF2B5EF4-FFF2-40B4-BE49-F238E27FC236}">
              <a16:creationId xmlns:a16="http://schemas.microsoft.com/office/drawing/2014/main" id="{3099C908-509E-42FF-8028-0476B95D4E1E}"/>
            </a:ext>
          </a:extLst>
        </xdr:cNvPr>
        <xdr:cNvSpPr txBox="1"/>
      </xdr:nvSpPr>
      <xdr:spPr>
        <a:xfrm>
          <a:off x="2608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145835</xdr:rowOff>
    </xdr:from>
    <xdr:to>
      <xdr:col>10</xdr:col>
      <xdr:colOff>114300</xdr:colOff>
      <xdr:row>76</xdr:row>
      <xdr:rowOff>146969</xdr:rowOff>
    </xdr:to>
    <xdr:cxnSp macro="">
      <xdr:nvCxnSpPr>
        <xdr:cNvPr id="185" name="直線コネクタ 184">
          <a:extLst>
            <a:ext uri="{FF2B5EF4-FFF2-40B4-BE49-F238E27FC236}">
              <a16:creationId xmlns:a16="http://schemas.microsoft.com/office/drawing/2014/main" id="{2FA10227-2015-4AA6-BB1B-19E1C111386F}"/>
            </a:ext>
          </a:extLst>
        </xdr:cNvPr>
        <xdr:cNvCxnSpPr/>
      </xdr:nvCxnSpPr>
      <xdr:spPr>
        <a:xfrm flipV="1">
          <a:off x="1130300" y="13176035"/>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10795</xdr:rowOff>
    </xdr:from>
    <xdr:to>
      <xdr:col>10</xdr:col>
      <xdr:colOff>165100</xdr:colOff>
      <xdr:row>76</xdr:row>
      <xdr:rowOff>112395</xdr:rowOff>
    </xdr:to>
    <xdr:sp macro="" textlink="">
      <xdr:nvSpPr>
        <xdr:cNvPr id="186" name="フローチャート: 判断 185">
          <a:extLst>
            <a:ext uri="{FF2B5EF4-FFF2-40B4-BE49-F238E27FC236}">
              <a16:creationId xmlns:a16="http://schemas.microsoft.com/office/drawing/2014/main" id="{020E4264-B5CB-4846-8A6D-5737BDAE5AAD}"/>
            </a:ext>
          </a:extLst>
        </xdr:cNvPr>
        <xdr:cNvSpPr/>
      </xdr:nvSpPr>
      <xdr:spPr>
        <a:xfrm>
          <a:off x="1968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128922</xdr:rowOff>
    </xdr:from>
    <xdr:ext cx="599010" cy="259045"/>
    <xdr:sp macro="" textlink="">
      <xdr:nvSpPr>
        <xdr:cNvPr id="187" name="テキスト ボックス 186">
          <a:extLst>
            <a:ext uri="{FF2B5EF4-FFF2-40B4-BE49-F238E27FC236}">
              <a16:creationId xmlns:a16="http://schemas.microsoft.com/office/drawing/2014/main" id="{6D386BE0-928B-4C90-BBA4-BAE13D9E1B65}"/>
            </a:ext>
          </a:extLst>
        </xdr:cNvPr>
        <xdr:cNvSpPr txBox="1"/>
      </xdr:nvSpPr>
      <xdr:spPr>
        <a:xfrm>
          <a:off x="1719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151757</xdr:rowOff>
    </xdr:from>
    <xdr:to>
      <xdr:col>6</xdr:col>
      <xdr:colOff>38100</xdr:colOff>
      <xdr:row>76</xdr:row>
      <xdr:rowOff>81907</xdr:rowOff>
    </xdr:to>
    <xdr:sp macro="" textlink="">
      <xdr:nvSpPr>
        <xdr:cNvPr id="188" name="フローチャート: 判断 187">
          <a:extLst>
            <a:ext uri="{FF2B5EF4-FFF2-40B4-BE49-F238E27FC236}">
              <a16:creationId xmlns:a16="http://schemas.microsoft.com/office/drawing/2014/main" id="{6C4EB3A4-4CEA-4260-9DA2-EE214456AC4F}"/>
            </a:ext>
          </a:extLst>
        </xdr:cNvPr>
        <xdr:cNvSpPr/>
      </xdr:nvSpPr>
      <xdr:spPr>
        <a:xfrm>
          <a:off x="1079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98434</xdr:rowOff>
    </xdr:from>
    <xdr:ext cx="599010" cy="259045"/>
    <xdr:sp macro="" textlink="">
      <xdr:nvSpPr>
        <xdr:cNvPr id="189" name="テキスト ボックス 188">
          <a:extLst>
            <a:ext uri="{FF2B5EF4-FFF2-40B4-BE49-F238E27FC236}">
              <a16:creationId xmlns:a16="http://schemas.microsoft.com/office/drawing/2014/main" id="{8F26B4A9-02BB-4FB5-A046-E35AFB1EAE50}"/>
            </a:ext>
          </a:extLst>
        </xdr:cNvPr>
        <xdr:cNvSpPr txBox="1"/>
      </xdr:nvSpPr>
      <xdr:spPr>
        <a:xfrm>
          <a:off x="830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DBD394B-D742-44B1-957F-A33EC7928F8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53C613D-1047-4C93-A2A7-CDA247ABC56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A099D9D-A1A4-4837-B3BD-9E1A16EF2C9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29E8DAE-4823-44DE-A4A7-AF7E747679D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F6D685C-2B42-4B33-8709-392AEB81F1D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125811</xdr:rowOff>
    </xdr:from>
    <xdr:to>
      <xdr:col>24</xdr:col>
      <xdr:colOff>114300</xdr:colOff>
      <xdr:row>75</xdr:row>
      <xdr:rowOff>55961</xdr:rowOff>
    </xdr:to>
    <xdr:sp macro="" textlink="">
      <xdr:nvSpPr>
        <xdr:cNvPr id="195" name="楕円 194">
          <a:extLst>
            <a:ext uri="{FF2B5EF4-FFF2-40B4-BE49-F238E27FC236}">
              <a16:creationId xmlns:a16="http://schemas.microsoft.com/office/drawing/2014/main" id="{9C636529-1A00-4BF2-922C-541BAA256778}"/>
            </a:ext>
          </a:extLst>
        </xdr:cNvPr>
        <xdr:cNvSpPr/>
      </xdr:nvSpPr>
      <xdr:spPr>
        <a:xfrm>
          <a:off x="4584700" y="128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148688</xdr:rowOff>
    </xdr:from>
    <xdr:ext cx="599010" cy="259045"/>
    <xdr:sp macro="" textlink="">
      <xdr:nvSpPr>
        <xdr:cNvPr id="196" name="民生費該当値テキスト">
          <a:extLst>
            <a:ext uri="{FF2B5EF4-FFF2-40B4-BE49-F238E27FC236}">
              <a16:creationId xmlns:a16="http://schemas.microsoft.com/office/drawing/2014/main" id="{A7CC08E3-BD70-48BA-9BAC-C1FB0DF252AA}"/>
            </a:ext>
          </a:extLst>
        </xdr:cNvPr>
        <xdr:cNvSpPr txBox="1"/>
      </xdr:nvSpPr>
      <xdr:spPr>
        <a:xfrm>
          <a:off x="4686300" y="1266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165777</xdr:rowOff>
    </xdr:from>
    <xdr:to>
      <xdr:col>20</xdr:col>
      <xdr:colOff>38100</xdr:colOff>
      <xdr:row>76</xdr:row>
      <xdr:rowOff>95927</xdr:rowOff>
    </xdr:to>
    <xdr:sp macro="" textlink="">
      <xdr:nvSpPr>
        <xdr:cNvPr id="197" name="楕円 196">
          <a:extLst>
            <a:ext uri="{FF2B5EF4-FFF2-40B4-BE49-F238E27FC236}">
              <a16:creationId xmlns:a16="http://schemas.microsoft.com/office/drawing/2014/main" id="{4E65A512-54FE-4D26-BB71-B9CED4B2D439}"/>
            </a:ext>
          </a:extLst>
        </xdr:cNvPr>
        <xdr:cNvSpPr/>
      </xdr:nvSpPr>
      <xdr:spPr>
        <a:xfrm>
          <a:off x="3746500" y="130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87054</xdr:rowOff>
    </xdr:from>
    <xdr:ext cx="599010" cy="259045"/>
    <xdr:sp macro="" textlink="">
      <xdr:nvSpPr>
        <xdr:cNvPr id="198" name="テキスト ボックス 197">
          <a:extLst>
            <a:ext uri="{FF2B5EF4-FFF2-40B4-BE49-F238E27FC236}">
              <a16:creationId xmlns:a16="http://schemas.microsoft.com/office/drawing/2014/main" id="{7701028A-CF73-4A11-837B-95099F46472D}"/>
            </a:ext>
          </a:extLst>
        </xdr:cNvPr>
        <xdr:cNvSpPr txBox="1"/>
      </xdr:nvSpPr>
      <xdr:spPr>
        <a:xfrm>
          <a:off x="3497795" y="1311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47036</xdr:rowOff>
    </xdr:from>
    <xdr:to>
      <xdr:col>15</xdr:col>
      <xdr:colOff>101600</xdr:colOff>
      <xdr:row>76</xdr:row>
      <xdr:rowOff>148636</xdr:rowOff>
    </xdr:to>
    <xdr:sp macro="" textlink="">
      <xdr:nvSpPr>
        <xdr:cNvPr id="199" name="楕円 198">
          <a:extLst>
            <a:ext uri="{FF2B5EF4-FFF2-40B4-BE49-F238E27FC236}">
              <a16:creationId xmlns:a16="http://schemas.microsoft.com/office/drawing/2014/main" id="{F1C9DCFE-FC25-4FC3-9C78-B8ED1026B929}"/>
            </a:ext>
          </a:extLst>
        </xdr:cNvPr>
        <xdr:cNvSpPr/>
      </xdr:nvSpPr>
      <xdr:spPr>
        <a:xfrm>
          <a:off x="2857500" y="130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139763</xdr:rowOff>
    </xdr:from>
    <xdr:ext cx="599010" cy="259045"/>
    <xdr:sp macro="" textlink="">
      <xdr:nvSpPr>
        <xdr:cNvPr id="200" name="テキスト ボックス 199">
          <a:extLst>
            <a:ext uri="{FF2B5EF4-FFF2-40B4-BE49-F238E27FC236}">
              <a16:creationId xmlns:a16="http://schemas.microsoft.com/office/drawing/2014/main" id="{98F6FC94-FC9D-4638-A774-3556FE8B1E8E}"/>
            </a:ext>
          </a:extLst>
        </xdr:cNvPr>
        <xdr:cNvSpPr txBox="1"/>
      </xdr:nvSpPr>
      <xdr:spPr>
        <a:xfrm>
          <a:off x="2608795" y="131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95035</xdr:rowOff>
    </xdr:from>
    <xdr:to>
      <xdr:col>10</xdr:col>
      <xdr:colOff>165100</xdr:colOff>
      <xdr:row>77</xdr:row>
      <xdr:rowOff>25185</xdr:rowOff>
    </xdr:to>
    <xdr:sp macro="" textlink="">
      <xdr:nvSpPr>
        <xdr:cNvPr id="201" name="楕円 200">
          <a:extLst>
            <a:ext uri="{FF2B5EF4-FFF2-40B4-BE49-F238E27FC236}">
              <a16:creationId xmlns:a16="http://schemas.microsoft.com/office/drawing/2014/main" id="{AA8C44BB-A794-4C77-832D-390A3D1C77E4}"/>
            </a:ext>
          </a:extLst>
        </xdr:cNvPr>
        <xdr:cNvSpPr/>
      </xdr:nvSpPr>
      <xdr:spPr>
        <a:xfrm>
          <a:off x="1968500" y="13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16312</xdr:rowOff>
    </xdr:from>
    <xdr:ext cx="599010" cy="259045"/>
    <xdr:sp macro="" textlink="">
      <xdr:nvSpPr>
        <xdr:cNvPr id="202" name="テキスト ボックス 201">
          <a:extLst>
            <a:ext uri="{FF2B5EF4-FFF2-40B4-BE49-F238E27FC236}">
              <a16:creationId xmlns:a16="http://schemas.microsoft.com/office/drawing/2014/main" id="{D83E3DCA-F439-47F1-9BDB-B668137D8FED}"/>
            </a:ext>
          </a:extLst>
        </xdr:cNvPr>
        <xdr:cNvSpPr txBox="1"/>
      </xdr:nvSpPr>
      <xdr:spPr>
        <a:xfrm>
          <a:off x="1719795" y="132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96169</xdr:rowOff>
    </xdr:from>
    <xdr:to>
      <xdr:col>6</xdr:col>
      <xdr:colOff>38100</xdr:colOff>
      <xdr:row>77</xdr:row>
      <xdr:rowOff>26319</xdr:rowOff>
    </xdr:to>
    <xdr:sp macro="" textlink="">
      <xdr:nvSpPr>
        <xdr:cNvPr id="203" name="楕円 202">
          <a:extLst>
            <a:ext uri="{FF2B5EF4-FFF2-40B4-BE49-F238E27FC236}">
              <a16:creationId xmlns:a16="http://schemas.microsoft.com/office/drawing/2014/main" id="{90DE3AE1-C6E6-47EA-822C-917EB6CB6BE9}"/>
            </a:ext>
          </a:extLst>
        </xdr:cNvPr>
        <xdr:cNvSpPr/>
      </xdr:nvSpPr>
      <xdr:spPr>
        <a:xfrm>
          <a:off x="1079500" y="131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17446</xdr:rowOff>
    </xdr:from>
    <xdr:ext cx="599010" cy="259045"/>
    <xdr:sp macro="" textlink="">
      <xdr:nvSpPr>
        <xdr:cNvPr id="204" name="テキスト ボックス 203">
          <a:extLst>
            <a:ext uri="{FF2B5EF4-FFF2-40B4-BE49-F238E27FC236}">
              <a16:creationId xmlns:a16="http://schemas.microsoft.com/office/drawing/2014/main" id="{26A77BB0-381F-4941-8927-911616AECAD9}"/>
            </a:ext>
          </a:extLst>
        </xdr:cNvPr>
        <xdr:cNvSpPr txBox="1"/>
      </xdr:nvSpPr>
      <xdr:spPr>
        <a:xfrm>
          <a:off x="830795" y="132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B47EDAE0-8091-4233-B418-E11C87152C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433089EF-49EA-4902-81A4-934CCE44FD9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F1BB33B-8557-4733-8BA9-5FC8AA7B6C3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C9918DD6-36AD-4AF6-AA72-BCF43F77F3D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F71CFC5-D811-4CB9-8F1C-BB7629C2250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62EE1D5-7B7F-43D5-A631-1FF62B95604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0FF8D64-E64B-4AC6-A719-B1B5558329D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D16BA23-C3CC-43EF-9541-BC9429A54EF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14C81F8A-1EBF-42B7-82E9-DCD15412CB7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12764031-447D-4EB8-B3A1-EEB5D055F24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7B75A47-2116-48B5-84AD-703C6B50BCD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2BE0DFF8-8251-42A0-B103-FABB1913D86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3EB202FA-2455-4067-81FE-C2E6F86236B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BFE14AFE-0C4E-4831-A20A-27A63467F68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D9223386-A84F-4DA5-9361-C40E05DA7CD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1C2D117D-266E-44A1-8EB8-3AD390ED7A4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3853FC46-6873-4DAA-A32A-C68DBCA0B1A2}"/>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A200B53-28BD-49C0-8C3A-E72065C079B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1505D035-95C4-4E07-9469-5073B59DE23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FFB2C93-2803-43D6-BD2F-F0614590A1C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2C998592-7551-4247-9BCA-1531A44B369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F8F53319-5C5E-4BFE-86D7-339B0997B92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D997EC40-21FE-493A-9F51-6A71DA391E2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94D2FB55-258C-4708-90ED-35854811B77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F09C9C10-1E24-4A3D-9D2C-297D9C52AE1F}"/>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C5D551AD-F48A-4562-9ED0-A142D2E8083C}"/>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2DE301E7-9B96-40D9-9694-CFA225563736}"/>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2BA044AB-69C9-4F93-8C29-F6BC96919BF3}"/>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AF4E7435-8189-45B8-B213-CE8756D8CFDE}"/>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140182</xdr:rowOff>
    </xdr:from>
    <xdr:to>
      <xdr:col>24</xdr:col>
      <xdr:colOff>63500</xdr:colOff>
      <xdr:row>98</xdr:row>
      <xdr:rowOff>159817</xdr:rowOff>
    </xdr:to>
    <xdr:cxnSp macro="">
      <xdr:nvCxnSpPr>
        <xdr:cNvPr id="234" name="直線コネクタ 233">
          <a:extLst>
            <a:ext uri="{FF2B5EF4-FFF2-40B4-BE49-F238E27FC236}">
              <a16:creationId xmlns:a16="http://schemas.microsoft.com/office/drawing/2014/main" id="{2F0B2534-2B80-4FD5-8FBE-D1027E3BB66A}"/>
            </a:ext>
          </a:extLst>
        </xdr:cNvPr>
        <xdr:cNvCxnSpPr/>
      </xdr:nvCxnSpPr>
      <xdr:spPr>
        <a:xfrm>
          <a:off x="3797300" y="16942282"/>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D599E188-A2CA-4439-ADCB-54AA1E0C8614}"/>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643CE24-3B62-4FC9-B246-318BE8B4FE04}"/>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140182</xdr:rowOff>
    </xdr:from>
    <xdr:to>
      <xdr:col>19</xdr:col>
      <xdr:colOff>177800</xdr:colOff>
      <xdr:row>99</xdr:row>
      <xdr:rowOff>21743</xdr:rowOff>
    </xdr:to>
    <xdr:cxnSp macro="">
      <xdr:nvCxnSpPr>
        <xdr:cNvPr id="237" name="直線コネクタ 236">
          <a:extLst>
            <a:ext uri="{FF2B5EF4-FFF2-40B4-BE49-F238E27FC236}">
              <a16:creationId xmlns:a16="http://schemas.microsoft.com/office/drawing/2014/main" id="{D4A3E27F-A7C8-4014-AEB6-D2A5EDC713EA}"/>
            </a:ext>
          </a:extLst>
        </xdr:cNvPr>
        <xdr:cNvCxnSpPr/>
      </xdr:nvCxnSpPr>
      <xdr:spPr>
        <a:xfrm flipV="1">
          <a:off x="2908300" y="16942282"/>
          <a:ext cx="8890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162370</xdr:rowOff>
    </xdr:from>
    <xdr:to>
      <xdr:col>20</xdr:col>
      <xdr:colOff>38100</xdr:colOff>
      <xdr:row>96</xdr:row>
      <xdr:rowOff>92520</xdr:rowOff>
    </xdr:to>
    <xdr:sp macro="" textlink="">
      <xdr:nvSpPr>
        <xdr:cNvPr id="238" name="フローチャート: 判断 237">
          <a:extLst>
            <a:ext uri="{FF2B5EF4-FFF2-40B4-BE49-F238E27FC236}">
              <a16:creationId xmlns:a16="http://schemas.microsoft.com/office/drawing/2014/main" id="{A8A2B072-4018-431C-8AD4-F1F2C599ED7E}"/>
            </a:ext>
          </a:extLst>
        </xdr:cNvPr>
        <xdr:cNvSpPr/>
      </xdr:nvSpPr>
      <xdr:spPr>
        <a:xfrm>
          <a:off x="3746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109047</xdr:rowOff>
    </xdr:from>
    <xdr:ext cx="534377" cy="259045"/>
    <xdr:sp macro="" textlink="">
      <xdr:nvSpPr>
        <xdr:cNvPr id="239" name="テキスト ボックス 238">
          <a:extLst>
            <a:ext uri="{FF2B5EF4-FFF2-40B4-BE49-F238E27FC236}">
              <a16:creationId xmlns:a16="http://schemas.microsoft.com/office/drawing/2014/main" id="{D3C0BE49-029E-40C0-BF20-1091F6165185}"/>
            </a:ext>
          </a:extLst>
        </xdr:cNvPr>
        <xdr:cNvSpPr txBox="1"/>
      </xdr:nvSpPr>
      <xdr:spPr>
        <a:xfrm>
          <a:off x="3530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21743</xdr:rowOff>
    </xdr:from>
    <xdr:to>
      <xdr:col>15</xdr:col>
      <xdr:colOff>50800</xdr:colOff>
      <xdr:row>99</xdr:row>
      <xdr:rowOff>54090</xdr:rowOff>
    </xdr:to>
    <xdr:cxnSp macro="">
      <xdr:nvCxnSpPr>
        <xdr:cNvPr id="240" name="直線コネクタ 239">
          <a:extLst>
            <a:ext uri="{FF2B5EF4-FFF2-40B4-BE49-F238E27FC236}">
              <a16:creationId xmlns:a16="http://schemas.microsoft.com/office/drawing/2014/main" id="{EC9E2B17-B857-4005-B320-7659022AD729}"/>
            </a:ext>
          </a:extLst>
        </xdr:cNvPr>
        <xdr:cNvCxnSpPr/>
      </xdr:nvCxnSpPr>
      <xdr:spPr>
        <a:xfrm flipV="1">
          <a:off x="2019300" y="1699529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56604</xdr:rowOff>
    </xdr:from>
    <xdr:to>
      <xdr:col>15</xdr:col>
      <xdr:colOff>101600</xdr:colOff>
      <xdr:row>96</xdr:row>
      <xdr:rowOff>158204</xdr:rowOff>
    </xdr:to>
    <xdr:sp macro="" textlink="">
      <xdr:nvSpPr>
        <xdr:cNvPr id="241" name="フローチャート: 判断 240">
          <a:extLst>
            <a:ext uri="{FF2B5EF4-FFF2-40B4-BE49-F238E27FC236}">
              <a16:creationId xmlns:a16="http://schemas.microsoft.com/office/drawing/2014/main" id="{CC38B221-920F-46B7-9541-A7FEDB5ABE64}"/>
            </a:ext>
          </a:extLst>
        </xdr:cNvPr>
        <xdr:cNvSpPr/>
      </xdr:nvSpPr>
      <xdr:spPr>
        <a:xfrm>
          <a:off x="28575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3281</xdr:rowOff>
    </xdr:from>
    <xdr:ext cx="534377" cy="259045"/>
    <xdr:sp macro="" textlink="">
      <xdr:nvSpPr>
        <xdr:cNvPr id="242" name="テキスト ボックス 241">
          <a:extLst>
            <a:ext uri="{FF2B5EF4-FFF2-40B4-BE49-F238E27FC236}">
              <a16:creationId xmlns:a16="http://schemas.microsoft.com/office/drawing/2014/main" id="{5882ACD3-4229-4C08-928F-BF5A4B32B607}"/>
            </a:ext>
          </a:extLst>
        </xdr:cNvPr>
        <xdr:cNvSpPr txBox="1"/>
      </xdr:nvSpPr>
      <xdr:spPr>
        <a:xfrm>
          <a:off x="2641111" y="162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166929</xdr:rowOff>
    </xdr:from>
    <xdr:to>
      <xdr:col>10</xdr:col>
      <xdr:colOff>114300</xdr:colOff>
      <xdr:row>99</xdr:row>
      <xdr:rowOff>54090</xdr:rowOff>
    </xdr:to>
    <xdr:cxnSp macro="">
      <xdr:nvCxnSpPr>
        <xdr:cNvPr id="243" name="直線コネクタ 242">
          <a:extLst>
            <a:ext uri="{FF2B5EF4-FFF2-40B4-BE49-F238E27FC236}">
              <a16:creationId xmlns:a16="http://schemas.microsoft.com/office/drawing/2014/main" id="{74FBC8D2-7B0D-4F7C-A3DE-39F29DAE6B4A}"/>
            </a:ext>
          </a:extLst>
        </xdr:cNvPr>
        <xdr:cNvCxnSpPr/>
      </xdr:nvCxnSpPr>
      <xdr:spPr>
        <a:xfrm>
          <a:off x="1130300" y="16969029"/>
          <a:ext cx="889000" cy="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136525</xdr:rowOff>
    </xdr:from>
    <xdr:to>
      <xdr:col>10</xdr:col>
      <xdr:colOff>165100</xdr:colOff>
      <xdr:row>97</xdr:row>
      <xdr:rowOff>66675</xdr:rowOff>
    </xdr:to>
    <xdr:sp macro="" textlink="">
      <xdr:nvSpPr>
        <xdr:cNvPr id="244" name="フローチャート: 判断 243">
          <a:extLst>
            <a:ext uri="{FF2B5EF4-FFF2-40B4-BE49-F238E27FC236}">
              <a16:creationId xmlns:a16="http://schemas.microsoft.com/office/drawing/2014/main" id="{B6157269-E06F-43D4-A927-132ECEB3C255}"/>
            </a:ext>
          </a:extLst>
        </xdr:cNvPr>
        <xdr:cNvSpPr/>
      </xdr:nvSpPr>
      <xdr:spPr>
        <a:xfrm>
          <a:off x="196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83202</xdr:rowOff>
    </xdr:from>
    <xdr:ext cx="534377" cy="259045"/>
    <xdr:sp macro="" textlink="">
      <xdr:nvSpPr>
        <xdr:cNvPr id="245" name="テキスト ボックス 244">
          <a:extLst>
            <a:ext uri="{FF2B5EF4-FFF2-40B4-BE49-F238E27FC236}">
              <a16:creationId xmlns:a16="http://schemas.microsoft.com/office/drawing/2014/main" id="{887D04DD-13C2-4079-9633-162F93D69CC8}"/>
            </a:ext>
          </a:extLst>
        </xdr:cNvPr>
        <xdr:cNvSpPr txBox="1"/>
      </xdr:nvSpPr>
      <xdr:spPr>
        <a:xfrm>
          <a:off x="1752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10643</xdr:rowOff>
    </xdr:from>
    <xdr:to>
      <xdr:col>6</xdr:col>
      <xdr:colOff>38100</xdr:colOff>
      <xdr:row>96</xdr:row>
      <xdr:rowOff>112243</xdr:rowOff>
    </xdr:to>
    <xdr:sp macro="" textlink="">
      <xdr:nvSpPr>
        <xdr:cNvPr id="246" name="フローチャート: 判断 245">
          <a:extLst>
            <a:ext uri="{FF2B5EF4-FFF2-40B4-BE49-F238E27FC236}">
              <a16:creationId xmlns:a16="http://schemas.microsoft.com/office/drawing/2014/main" id="{8882552C-2292-4746-AD91-F1DDA1770A54}"/>
            </a:ext>
          </a:extLst>
        </xdr:cNvPr>
        <xdr:cNvSpPr/>
      </xdr:nvSpPr>
      <xdr:spPr>
        <a:xfrm>
          <a:off x="1079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128770</xdr:rowOff>
    </xdr:from>
    <xdr:ext cx="534377" cy="259045"/>
    <xdr:sp macro="" textlink="">
      <xdr:nvSpPr>
        <xdr:cNvPr id="247" name="テキスト ボックス 246">
          <a:extLst>
            <a:ext uri="{FF2B5EF4-FFF2-40B4-BE49-F238E27FC236}">
              <a16:creationId xmlns:a16="http://schemas.microsoft.com/office/drawing/2014/main" id="{3A9C483B-BB93-4761-9907-1500B41DEEF8}"/>
            </a:ext>
          </a:extLst>
        </xdr:cNvPr>
        <xdr:cNvSpPr txBox="1"/>
      </xdr:nvSpPr>
      <xdr:spPr>
        <a:xfrm>
          <a:off x="863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0E1FEA7-AA62-4BA3-AADC-F564D93E894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9C1496F-F914-43C1-9614-98754690CCB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6260A7C-5537-4C40-9CC1-8BD01DC3316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2233AA3-63FA-4177-BB8F-5B7B76CB866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D38CEA2-5A5A-4986-9517-C881DE5FA04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109017</xdr:rowOff>
    </xdr:from>
    <xdr:to>
      <xdr:col>24</xdr:col>
      <xdr:colOff>114300</xdr:colOff>
      <xdr:row>99</xdr:row>
      <xdr:rowOff>39167</xdr:rowOff>
    </xdr:to>
    <xdr:sp macro="" textlink="">
      <xdr:nvSpPr>
        <xdr:cNvPr id="253" name="楕円 252">
          <a:extLst>
            <a:ext uri="{FF2B5EF4-FFF2-40B4-BE49-F238E27FC236}">
              <a16:creationId xmlns:a16="http://schemas.microsoft.com/office/drawing/2014/main" id="{41ECDE18-4036-46A5-AEFD-D1FFA083FC64}"/>
            </a:ext>
          </a:extLst>
        </xdr:cNvPr>
        <xdr:cNvSpPr/>
      </xdr:nvSpPr>
      <xdr:spPr>
        <a:xfrm>
          <a:off x="45847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23944</xdr:rowOff>
    </xdr:from>
    <xdr:ext cx="534377" cy="259045"/>
    <xdr:sp macro="" textlink="">
      <xdr:nvSpPr>
        <xdr:cNvPr id="254" name="衛生費該当値テキスト">
          <a:extLst>
            <a:ext uri="{FF2B5EF4-FFF2-40B4-BE49-F238E27FC236}">
              <a16:creationId xmlns:a16="http://schemas.microsoft.com/office/drawing/2014/main" id="{C9B27856-AEC3-4980-AA94-A2BF2A46A47A}"/>
            </a:ext>
          </a:extLst>
        </xdr:cNvPr>
        <xdr:cNvSpPr txBox="1"/>
      </xdr:nvSpPr>
      <xdr:spPr>
        <a:xfrm>
          <a:off x="4686300" y="168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89382</xdr:rowOff>
    </xdr:from>
    <xdr:to>
      <xdr:col>20</xdr:col>
      <xdr:colOff>38100</xdr:colOff>
      <xdr:row>99</xdr:row>
      <xdr:rowOff>19532</xdr:rowOff>
    </xdr:to>
    <xdr:sp macro="" textlink="">
      <xdr:nvSpPr>
        <xdr:cNvPr id="255" name="楕円 254">
          <a:extLst>
            <a:ext uri="{FF2B5EF4-FFF2-40B4-BE49-F238E27FC236}">
              <a16:creationId xmlns:a16="http://schemas.microsoft.com/office/drawing/2014/main" id="{67FE90B2-BDA4-4134-8AEC-E4EB41AAE7A1}"/>
            </a:ext>
          </a:extLst>
        </xdr:cNvPr>
        <xdr:cNvSpPr/>
      </xdr:nvSpPr>
      <xdr:spPr>
        <a:xfrm>
          <a:off x="3746500" y="168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10659</xdr:rowOff>
    </xdr:from>
    <xdr:ext cx="534377" cy="259045"/>
    <xdr:sp macro="" textlink="">
      <xdr:nvSpPr>
        <xdr:cNvPr id="256" name="テキスト ボックス 255">
          <a:extLst>
            <a:ext uri="{FF2B5EF4-FFF2-40B4-BE49-F238E27FC236}">
              <a16:creationId xmlns:a16="http://schemas.microsoft.com/office/drawing/2014/main" id="{79A23198-CEB7-4999-9BC3-2942019F7BF3}"/>
            </a:ext>
          </a:extLst>
        </xdr:cNvPr>
        <xdr:cNvSpPr txBox="1"/>
      </xdr:nvSpPr>
      <xdr:spPr>
        <a:xfrm>
          <a:off x="3530111" y="169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142393</xdr:rowOff>
    </xdr:from>
    <xdr:to>
      <xdr:col>15</xdr:col>
      <xdr:colOff>101600</xdr:colOff>
      <xdr:row>99</xdr:row>
      <xdr:rowOff>72543</xdr:rowOff>
    </xdr:to>
    <xdr:sp macro="" textlink="">
      <xdr:nvSpPr>
        <xdr:cNvPr id="257" name="楕円 256">
          <a:extLst>
            <a:ext uri="{FF2B5EF4-FFF2-40B4-BE49-F238E27FC236}">
              <a16:creationId xmlns:a16="http://schemas.microsoft.com/office/drawing/2014/main" id="{C93C051A-13BE-4122-91AB-1C2B7B20579F}"/>
            </a:ext>
          </a:extLst>
        </xdr:cNvPr>
        <xdr:cNvSpPr/>
      </xdr:nvSpPr>
      <xdr:spPr>
        <a:xfrm>
          <a:off x="28575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63670</xdr:rowOff>
    </xdr:from>
    <xdr:ext cx="534377" cy="259045"/>
    <xdr:sp macro="" textlink="">
      <xdr:nvSpPr>
        <xdr:cNvPr id="258" name="テキスト ボックス 257">
          <a:extLst>
            <a:ext uri="{FF2B5EF4-FFF2-40B4-BE49-F238E27FC236}">
              <a16:creationId xmlns:a16="http://schemas.microsoft.com/office/drawing/2014/main" id="{28C40C39-9B04-4154-A62C-611814763F13}"/>
            </a:ext>
          </a:extLst>
        </xdr:cNvPr>
        <xdr:cNvSpPr txBox="1"/>
      </xdr:nvSpPr>
      <xdr:spPr>
        <a:xfrm>
          <a:off x="2641111" y="170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3290</xdr:rowOff>
    </xdr:from>
    <xdr:to>
      <xdr:col>10</xdr:col>
      <xdr:colOff>165100</xdr:colOff>
      <xdr:row>99</xdr:row>
      <xdr:rowOff>104890</xdr:rowOff>
    </xdr:to>
    <xdr:sp macro="" textlink="">
      <xdr:nvSpPr>
        <xdr:cNvPr id="259" name="楕円 258">
          <a:extLst>
            <a:ext uri="{FF2B5EF4-FFF2-40B4-BE49-F238E27FC236}">
              <a16:creationId xmlns:a16="http://schemas.microsoft.com/office/drawing/2014/main" id="{A59C593E-A117-4457-AA05-F4EC33D5F15B}"/>
            </a:ext>
          </a:extLst>
        </xdr:cNvPr>
        <xdr:cNvSpPr/>
      </xdr:nvSpPr>
      <xdr:spPr>
        <a:xfrm>
          <a:off x="1968500" y="169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96017</xdr:rowOff>
    </xdr:from>
    <xdr:ext cx="534377" cy="259045"/>
    <xdr:sp macro="" textlink="">
      <xdr:nvSpPr>
        <xdr:cNvPr id="260" name="テキスト ボックス 259">
          <a:extLst>
            <a:ext uri="{FF2B5EF4-FFF2-40B4-BE49-F238E27FC236}">
              <a16:creationId xmlns:a16="http://schemas.microsoft.com/office/drawing/2014/main" id="{094BAAEB-4890-4226-ABD6-BB2322317443}"/>
            </a:ext>
          </a:extLst>
        </xdr:cNvPr>
        <xdr:cNvSpPr txBox="1"/>
      </xdr:nvSpPr>
      <xdr:spPr>
        <a:xfrm>
          <a:off x="1752111" y="17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116129</xdr:rowOff>
    </xdr:from>
    <xdr:to>
      <xdr:col>6</xdr:col>
      <xdr:colOff>38100</xdr:colOff>
      <xdr:row>99</xdr:row>
      <xdr:rowOff>46279</xdr:rowOff>
    </xdr:to>
    <xdr:sp macro="" textlink="">
      <xdr:nvSpPr>
        <xdr:cNvPr id="261" name="楕円 260">
          <a:extLst>
            <a:ext uri="{FF2B5EF4-FFF2-40B4-BE49-F238E27FC236}">
              <a16:creationId xmlns:a16="http://schemas.microsoft.com/office/drawing/2014/main" id="{856A04B7-85D9-45C6-AB0F-84121C1232CB}"/>
            </a:ext>
          </a:extLst>
        </xdr:cNvPr>
        <xdr:cNvSpPr/>
      </xdr:nvSpPr>
      <xdr:spPr>
        <a:xfrm>
          <a:off x="1079500" y="169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37406</xdr:rowOff>
    </xdr:from>
    <xdr:ext cx="534377" cy="259045"/>
    <xdr:sp macro="" textlink="">
      <xdr:nvSpPr>
        <xdr:cNvPr id="262" name="テキスト ボックス 261">
          <a:extLst>
            <a:ext uri="{FF2B5EF4-FFF2-40B4-BE49-F238E27FC236}">
              <a16:creationId xmlns:a16="http://schemas.microsoft.com/office/drawing/2014/main" id="{4D18D7F4-6949-4689-99E0-54AE629FBCCF}"/>
            </a:ext>
          </a:extLst>
        </xdr:cNvPr>
        <xdr:cNvSpPr txBox="1"/>
      </xdr:nvSpPr>
      <xdr:spPr>
        <a:xfrm>
          <a:off x="863111" y="170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8D9AA257-514D-441A-BD5C-DD1100B6DD4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1311B8AA-CED2-4E0B-9117-5A236D926C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B5686533-057B-45F2-A299-9570440C0AF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51710E29-C50D-41E0-B190-5E87A5E1E96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19A23DD-F95D-42DC-A984-23A735E0777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17AF3E44-8903-4437-9B31-5ACB9DD6808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CC239AC-1039-4253-993A-FE9E9CDA0F3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BAD1FDD7-265E-4251-A9E5-8F2B6C097B7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C38F453-49FE-4260-AF13-86EC64909DC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641665AB-587F-4744-8E74-5A0158C28D6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4FA0C576-52A6-44E9-82DB-3D285575E82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4B99F722-BB25-4685-9270-F22F5D9C789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AA3EA4AC-A8BC-4DCB-BA80-3DE7ED6E5DE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9AB09C03-9A5A-454D-B0C2-FCCE93F0F05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8B74090D-499F-4E39-B7F2-EC6A30E523E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E1EB5CE9-BCC4-45A3-9481-50532EECE604}"/>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F01B88EE-F1E1-4BA2-9129-CFA7CFCA0A2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88BFAC8-B127-4A75-9E1F-2494899FAC02}"/>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4E20DC9B-E747-40AE-95B2-8542AB66FC5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5C77A903-589B-4F56-B1D4-88B71F469FC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155D002-A52E-467D-827B-FA12D4F104A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A6A4E87D-6591-4EC9-B536-F2689F16875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67A9A512-912B-409A-B1FE-EE22211D65DC}"/>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62E7152-FC74-4665-BEE6-22087CE14FA3}"/>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F42C005C-E638-4862-A02D-02E3157DA854}"/>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C6925035-95F9-4E65-BE53-8584426ABC8C}"/>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136957</xdr:rowOff>
    </xdr:to>
    <xdr:cxnSp macro="">
      <xdr:nvCxnSpPr>
        <xdr:cNvPr id="289" name="直線コネクタ 288">
          <a:extLst>
            <a:ext uri="{FF2B5EF4-FFF2-40B4-BE49-F238E27FC236}">
              <a16:creationId xmlns:a16="http://schemas.microsoft.com/office/drawing/2014/main" id="{BA78BCAE-F00A-47B6-8A63-E02300C09A6A}"/>
            </a:ext>
          </a:extLst>
        </xdr:cNvPr>
        <xdr:cNvCxnSpPr/>
      </xdr:nvCxnSpPr>
      <xdr:spPr>
        <a:xfrm>
          <a:off x="9639300" y="665159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3B80FA29-7FBF-4511-896A-AD0E7B3BED63}"/>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EC81C921-26D2-4126-95B8-2600F788224F}"/>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136499</xdr:rowOff>
    </xdr:to>
    <xdr:cxnSp macro="">
      <xdr:nvCxnSpPr>
        <xdr:cNvPr id="292" name="直線コネクタ 291">
          <a:extLst>
            <a:ext uri="{FF2B5EF4-FFF2-40B4-BE49-F238E27FC236}">
              <a16:creationId xmlns:a16="http://schemas.microsoft.com/office/drawing/2014/main" id="{4D5FC26D-B8C4-41F7-8ECB-FF0DC4940BB0}"/>
            </a:ext>
          </a:extLst>
        </xdr:cNvPr>
        <xdr:cNvCxnSpPr/>
      </xdr:nvCxnSpPr>
      <xdr:spPr>
        <a:xfrm>
          <a:off x="8750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156108</xdr:rowOff>
    </xdr:from>
    <xdr:to>
      <xdr:col>50</xdr:col>
      <xdr:colOff>165100</xdr:colOff>
      <xdr:row>37</xdr:row>
      <xdr:rowOff>86258</xdr:rowOff>
    </xdr:to>
    <xdr:sp macro="" textlink="">
      <xdr:nvSpPr>
        <xdr:cNvPr id="293" name="フローチャート: 判断 292">
          <a:extLst>
            <a:ext uri="{FF2B5EF4-FFF2-40B4-BE49-F238E27FC236}">
              <a16:creationId xmlns:a16="http://schemas.microsoft.com/office/drawing/2014/main" id="{90AF0C4B-C01A-4B30-A436-43581BA91726}"/>
            </a:ext>
          </a:extLst>
        </xdr:cNvPr>
        <xdr:cNvSpPr/>
      </xdr:nvSpPr>
      <xdr:spPr>
        <a:xfrm>
          <a:off x="9588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102785</xdr:rowOff>
    </xdr:from>
    <xdr:ext cx="378565" cy="259045"/>
    <xdr:sp macro="" textlink="">
      <xdr:nvSpPr>
        <xdr:cNvPr id="294" name="テキスト ボックス 293">
          <a:extLst>
            <a:ext uri="{FF2B5EF4-FFF2-40B4-BE49-F238E27FC236}">
              <a16:creationId xmlns:a16="http://schemas.microsoft.com/office/drawing/2014/main" id="{D2F2E147-1F25-463F-8AF1-AF42C9830D0E}"/>
            </a:ext>
          </a:extLst>
        </xdr:cNvPr>
        <xdr:cNvSpPr txBox="1"/>
      </xdr:nvSpPr>
      <xdr:spPr>
        <a:xfrm>
          <a:off x="9450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136499</xdr:rowOff>
    </xdr:to>
    <xdr:cxnSp macro="">
      <xdr:nvCxnSpPr>
        <xdr:cNvPr id="295" name="直線コネクタ 294">
          <a:extLst>
            <a:ext uri="{FF2B5EF4-FFF2-40B4-BE49-F238E27FC236}">
              <a16:creationId xmlns:a16="http://schemas.microsoft.com/office/drawing/2014/main" id="{40165B8E-3A56-43E8-BD13-AFE273E4207D}"/>
            </a:ext>
          </a:extLst>
        </xdr:cNvPr>
        <xdr:cNvCxnSpPr/>
      </xdr:nvCxnSpPr>
      <xdr:spPr>
        <a:xfrm>
          <a:off x="7861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56896</xdr:rowOff>
    </xdr:from>
    <xdr:to>
      <xdr:col>46</xdr:col>
      <xdr:colOff>38100</xdr:colOff>
      <xdr:row>36</xdr:row>
      <xdr:rowOff>158496</xdr:rowOff>
    </xdr:to>
    <xdr:sp macro="" textlink="">
      <xdr:nvSpPr>
        <xdr:cNvPr id="296" name="フローチャート: 判断 295">
          <a:extLst>
            <a:ext uri="{FF2B5EF4-FFF2-40B4-BE49-F238E27FC236}">
              <a16:creationId xmlns:a16="http://schemas.microsoft.com/office/drawing/2014/main" id="{9A8F5252-DC7B-4E12-A3E2-909636D114B6}"/>
            </a:ext>
          </a:extLst>
        </xdr:cNvPr>
        <xdr:cNvSpPr/>
      </xdr:nvSpPr>
      <xdr:spPr>
        <a:xfrm>
          <a:off x="8699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3573</xdr:rowOff>
    </xdr:from>
    <xdr:ext cx="378565" cy="259045"/>
    <xdr:sp macro="" textlink="">
      <xdr:nvSpPr>
        <xdr:cNvPr id="297" name="テキスト ボックス 296">
          <a:extLst>
            <a:ext uri="{FF2B5EF4-FFF2-40B4-BE49-F238E27FC236}">
              <a16:creationId xmlns:a16="http://schemas.microsoft.com/office/drawing/2014/main" id="{4900D53F-9CF8-4948-992E-F88709E88F54}"/>
            </a:ext>
          </a:extLst>
        </xdr:cNvPr>
        <xdr:cNvSpPr txBox="1"/>
      </xdr:nvSpPr>
      <xdr:spPr>
        <a:xfrm>
          <a:off x="8561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298" name="直線コネクタ 297">
          <a:extLst>
            <a:ext uri="{FF2B5EF4-FFF2-40B4-BE49-F238E27FC236}">
              <a16:creationId xmlns:a16="http://schemas.microsoft.com/office/drawing/2014/main" id="{699C7ABA-4B4D-4E85-8184-8A14DF8B690D}"/>
            </a:ext>
          </a:extLst>
        </xdr:cNvPr>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61925</xdr:rowOff>
    </xdr:from>
    <xdr:to>
      <xdr:col>41</xdr:col>
      <xdr:colOff>101600</xdr:colOff>
      <xdr:row>36</xdr:row>
      <xdr:rowOff>163525</xdr:rowOff>
    </xdr:to>
    <xdr:sp macro="" textlink="">
      <xdr:nvSpPr>
        <xdr:cNvPr id="299" name="フローチャート: 判断 298">
          <a:extLst>
            <a:ext uri="{FF2B5EF4-FFF2-40B4-BE49-F238E27FC236}">
              <a16:creationId xmlns:a16="http://schemas.microsoft.com/office/drawing/2014/main" id="{2F0291EF-8A9C-4F32-A261-F55466BF1966}"/>
            </a:ext>
          </a:extLst>
        </xdr:cNvPr>
        <xdr:cNvSpPr/>
      </xdr:nvSpPr>
      <xdr:spPr>
        <a:xfrm>
          <a:off x="7810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8602</xdr:rowOff>
    </xdr:from>
    <xdr:ext cx="378565" cy="259045"/>
    <xdr:sp macro="" textlink="">
      <xdr:nvSpPr>
        <xdr:cNvPr id="300" name="テキスト ボックス 299">
          <a:extLst>
            <a:ext uri="{FF2B5EF4-FFF2-40B4-BE49-F238E27FC236}">
              <a16:creationId xmlns:a16="http://schemas.microsoft.com/office/drawing/2014/main" id="{D17C5F15-6270-4242-83B3-62F5FA7F32DE}"/>
            </a:ext>
          </a:extLst>
        </xdr:cNvPr>
        <xdr:cNvSpPr txBox="1"/>
      </xdr:nvSpPr>
      <xdr:spPr>
        <a:xfrm>
          <a:off x="7672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95758</xdr:rowOff>
    </xdr:from>
    <xdr:to>
      <xdr:col>36</xdr:col>
      <xdr:colOff>165100</xdr:colOff>
      <xdr:row>37</xdr:row>
      <xdr:rowOff>25908</xdr:rowOff>
    </xdr:to>
    <xdr:sp macro="" textlink="">
      <xdr:nvSpPr>
        <xdr:cNvPr id="301" name="フローチャート: 判断 300">
          <a:extLst>
            <a:ext uri="{FF2B5EF4-FFF2-40B4-BE49-F238E27FC236}">
              <a16:creationId xmlns:a16="http://schemas.microsoft.com/office/drawing/2014/main" id="{67EDCE3A-8506-4325-AA05-3FC56FEF8F66}"/>
            </a:ext>
          </a:extLst>
        </xdr:cNvPr>
        <xdr:cNvSpPr/>
      </xdr:nvSpPr>
      <xdr:spPr>
        <a:xfrm>
          <a:off x="6921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42435</xdr:rowOff>
    </xdr:from>
    <xdr:ext cx="378565" cy="259045"/>
    <xdr:sp macro="" textlink="">
      <xdr:nvSpPr>
        <xdr:cNvPr id="302" name="テキスト ボックス 301">
          <a:extLst>
            <a:ext uri="{FF2B5EF4-FFF2-40B4-BE49-F238E27FC236}">
              <a16:creationId xmlns:a16="http://schemas.microsoft.com/office/drawing/2014/main" id="{AF1B1981-A0E2-4CC1-9C8A-E2BEFE30BAB8}"/>
            </a:ext>
          </a:extLst>
        </xdr:cNvPr>
        <xdr:cNvSpPr txBox="1"/>
      </xdr:nvSpPr>
      <xdr:spPr>
        <a:xfrm>
          <a:off x="6783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EF129E8-8BF8-4C75-971E-B70643333F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E4682A2-0130-4E0E-A6BF-55B9294769C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66C1AF1-65DA-40C6-8462-33767318029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DC4B92A-FCF3-40FE-8FCD-E0907ECD0E4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20597F5-7A96-41D3-99CD-B2769E36EE8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8" name="楕円 307">
          <a:extLst>
            <a:ext uri="{FF2B5EF4-FFF2-40B4-BE49-F238E27FC236}">
              <a16:creationId xmlns:a16="http://schemas.microsoft.com/office/drawing/2014/main" id="{0DEB629D-36B5-4203-8A4D-0CA0716EF013}"/>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09" name="労働費該当値テキスト">
          <a:extLst>
            <a:ext uri="{FF2B5EF4-FFF2-40B4-BE49-F238E27FC236}">
              <a16:creationId xmlns:a16="http://schemas.microsoft.com/office/drawing/2014/main" id="{AD3418DC-9B78-445C-92CB-C3257FFBD1EE}"/>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10" name="楕円 309">
          <a:extLst>
            <a:ext uri="{FF2B5EF4-FFF2-40B4-BE49-F238E27FC236}">
              <a16:creationId xmlns:a16="http://schemas.microsoft.com/office/drawing/2014/main" id="{B54DB780-B0FA-4B0D-AE42-F892B5751996}"/>
            </a:ext>
          </a:extLst>
        </xdr:cNvPr>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6976</xdr:rowOff>
    </xdr:from>
    <xdr:ext cx="249299" cy="259045"/>
    <xdr:sp macro="" textlink="">
      <xdr:nvSpPr>
        <xdr:cNvPr id="311" name="テキスト ボックス 310">
          <a:extLst>
            <a:ext uri="{FF2B5EF4-FFF2-40B4-BE49-F238E27FC236}">
              <a16:creationId xmlns:a16="http://schemas.microsoft.com/office/drawing/2014/main" id="{6E10F6DB-D9D0-487B-9EE3-7D87810ED9FF}"/>
            </a:ext>
          </a:extLst>
        </xdr:cNvPr>
        <xdr:cNvSpPr txBox="1"/>
      </xdr:nvSpPr>
      <xdr:spPr>
        <a:xfrm>
          <a:off x="9514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2" name="楕円 311">
          <a:extLst>
            <a:ext uri="{FF2B5EF4-FFF2-40B4-BE49-F238E27FC236}">
              <a16:creationId xmlns:a16="http://schemas.microsoft.com/office/drawing/2014/main" id="{559C5A0D-77E8-44A4-A553-2462C898E163}"/>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3" name="テキスト ボックス 312">
          <a:extLst>
            <a:ext uri="{FF2B5EF4-FFF2-40B4-BE49-F238E27FC236}">
              <a16:creationId xmlns:a16="http://schemas.microsoft.com/office/drawing/2014/main" id="{B47175B2-392A-4948-8651-3DE048592C9A}"/>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4" name="楕円 313">
          <a:extLst>
            <a:ext uri="{FF2B5EF4-FFF2-40B4-BE49-F238E27FC236}">
              <a16:creationId xmlns:a16="http://schemas.microsoft.com/office/drawing/2014/main" id="{D94191BC-690B-4146-98B0-6881D2DEA11B}"/>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5" name="テキスト ボックス 314">
          <a:extLst>
            <a:ext uri="{FF2B5EF4-FFF2-40B4-BE49-F238E27FC236}">
              <a16:creationId xmlns:a16="http://schemas.microsoft.com/office/drawing/2014/main" id="{56C199DD-74E4-4EF6-ACF5-52A9CCBE38AD}"/>
            </a:ext>
          </a:extLst>
        </xdr:cNvPr>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6" name="楕円 315">
          <a:extLst>
            <a:ext uri="{FF2B5EF4-FFF2-40B4-BE49-F238E27FC236}">
              <a16:creationId xmlns:a16="http://schemas.microsoft.com/office/drawing/2014/main" id="{35D42579-1919-4F6E-A133-7A33EFBF838B}"/>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17" name="テキスト ボックス 316">
          <a:extLst>
            <a:ext uri="{FF2B5EF4-FFF2-40B4-BE49-F238E27FC236}">
              <a16:creationId xmlns:a16="http://schemas.microsoft.com/office/drawing/2014/main" id="{AE7C94E6-1CF6-40BE-9761-A22935E409A5}"/>
            </a:ext>
          </a:extLst>
        </xdr:cNvPr>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85E79E3D-D588-4F76-A8DB-F30D267624E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94369F3F-DB45-4530-90F8-D6AC4FDF4B3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D09AD61B-30A3-4CD0-BF42-55ED350D9C3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5D927070-8313-4FBA-A009-68AF32695AE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B9FEF605-1E0A-473E-9B3D-6C327F91AE4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2EB7E4F-0FE2-49B6-ADB2-1BD15C83941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2A0CE5EF-C71D-4BB7-A162-C0D8E811E94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3D6BE7B-C997-4F0B-9999-38849770D75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42076703-2841-4976-B5DE-FA4641187A6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5F5F6A05-0605-45D8-B7EA-8117F03CB4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77DD0455-B89B-4626-93AD-F3BA1DE3303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96B62220-871C-493C-AFAE-6273A3A3CDCC}"/>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6D3045BA-7C55-48AB-AF2D-B80168D30A8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D9640528-A9ED-4B42-A79B-8DB95DFE09ED}"/>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9837CE82-B88B-489B-90A7-CFA02642D559}"/>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B08A746D-4A13-4742-891B-CEC2F948B26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FF4A8784-0471-4C85-A831-B78101283D75}"/>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A117FF96-2379-43A0-8EEA-7B4375D66212}"/>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277A1F59-C58B-441D-9811-17E3CC486E85}"/>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77616B65-29A6-4A4A-BDB4-7E22ABB045A6}"/>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1A71B61B-742A-48E7-806B-15BE9595DA0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DF5F2799-1FEF-4AAB-9948-6F52A929D4AE}"/>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2A93FA12-CAF8-4618-A208-07F5C6DC0AB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BBDD9C-EBFD-4628-A449-C4C30411D5B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FE5F0D00-87D2-40F6-AF54-53ABC1376A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26DC3A47-5CB4-4FD8-8E82-8656587E82B1}"/>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69371918-78F8-44ED-8BA3-82FAE0396FB6}"/>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7E8CE50-313A-45FA-9FD5-EA8F52BBD35F}"/>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988980C3-DF7D-497D-8085-CAEB49190A72}"/>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2FAFA473-86C3-4460-83F4-45181796048C}"/>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148899</xdr:rowOff>
    </xdr:from>
    <xdr:to>
      <xdr:col>55</xdr:col>
      <xdr:colOff>0</xdr:colOff>
      <xdr:row>58</xdr:row>
      <xdr:rowOff>112</xdr:rowOff>
    </xdr:to>
    <xdr:cxnSp macro="">
      <xdr:nvCxnSpPr>
        <xdr:cNvPr id="348" name="直線コネクタ 347">
          <a:extLst>
            <a:ext uri="{FF2B5EF4-FFF2-40B4-BE49-F238E27FC236}">
              <a16:creationId xmlns:a16="http://schemas.microsoft.com/office/drawing/2014/main" id="{7B0A829A-D8BD-4432-BAFE-BCA1E8621BE2}"/>
            </a:ext>
          </a:extLst>
        </xdr:cNvPr>
        <xdr:cNvCxnSpPr/>
      </xdr:nvCxnSpPr>
      <xdr:spPr>
        <a:xfrm>
          <a:off x="9639300" y="9578649"/>
          <a:ext cx="838200" cy="3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58E40ABD-5790-4423-B2EC-F5C8349435D7}"/>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EFA696DB-760C-4C48-B4F0-9527D376E333}"/>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148899</xdr:rowOff>
    </xdr:from>
    <xdr:to>
      <xdr:col>50</xdr:col>
      <xdr:colOff>114300</xdr:colOff>
      <xdr:row>57</xdr:row>
      <xdr:rowOff>126050</xdr:rowOff>
    </xdr:to>
    <xdr:cxnSp macro="">
      <xdr:nvCxnSpPr>
        <xdr:cNvPr id="351" name="直線コネクタ 350">
          <a:extLst>
            <a:ext uri="{FF2B5EF4-FFF2-40B4-BE49-F238E27FC236}">
              <a16:creationId xmlns:a16="http://schemas.microsoft.com/office/drawing/2014/main" id="{97328399-0C84-43F8-9C9F-8377188881A9}"/>
            </a:ext>
          </a:extLst>
        </xdr:cNvPr>
        <xdr:cNvCxnSpPr/>
      </xdr:nvCxnSpPr>
      <xdr:spPr>
        <a:xfrm flipV="1">
          <a:off x="8750300" y="9578649"/>
          <a:ext cx="889000" cy="3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122700</xdr:rowOff>
    </xdr:from>
    <xdr:to>
      <xdr:col>50</xdr:col>
      <xdr:colOff>165100</xdr:colOff>
      <xdr:row>55</xdr:row>
      <xdr:rowOff>52850</xdr:rowOff>
    </xdr:to>
    <xdr:sp macro="" textlink="">
      <xdr:nvSpPr>
        <xdr:cNvPr id="352" name="フローチャート: 判断 351">
          <a:extLst>
            <a:ext uri="{FF2B5EF4-FFF2-40B4-BE49-F238E27FC236}">
              <a16:creationId xmlns:a16="http://schemas.microsoft.com/office/drawing/2014/main" id="{41971080-6B1D-494B-86D2-608F0C20A9E2}"/>
            </a:ext>
          </a:extLst>
        </xdr:cNvPr>
        <xdr:cNvSpPr/>
      </xdr:nvSpPr>
      <xdr:spPr>
        <a:xfrm>
          <a:off x="9588500" y="93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69377</xdr:rowOff>
    </xdr:from>
    <xdr:ext cx="534377" cy="259045"/>
    <xdr:sp macro="" textlink="">
      <xdr:nvSpPr>
        <xdr:cNvPr id="353" name="テキスト ボックス 352">
          <a:extLst>
            <a:ext uri="{FF2B5EF4-FFF2-40B4-BE49-F238E27FC236}">
              <a16:creationId xmlns:a16="http://schemas.microsoft.com/office/drawing/2014/main" id="{0A17F9AA-4041-4399-A183-8F93D3FB0302}"/>
            </a:ext>
          </a:extLst>
        </xdr:cNvPr>
        <xdr:cNvSpPr txBox="1"/>
      </xdr:nvSpPr>
      <xdr:spPr>
        <a:xfrm>
          <a:off x="9372111" y="91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105639</xdr:rowOff>
    </xdr:from>
    <xdr:to>
      <xdr:col>45</xdr:col>
      <xdr:colOff>177800</xdr:colOff>
      <xdr:row>57</xdr:row>
      <xdr:rowOff>126050</xdr:rowOff>
    </xdr:to>
    <xdr:cxnSp macro="">
      <xdr:nvCxnSpPr>
        <xdr:cNvPr id="354" name="直線コネクタ 353">
          <a:extLst>
            <a:ext uri="{FF2B5EF4-FFF2-40B4-BE49-F238E27FC236}">
              <a16:creationId xmlns:a16="http://schemas.microsoft.com/office/drawing/2014/main" id="{355D528B-6713-4D1E-8C02-606F2AE230ED}"/>
            </a:ext>
          </a:extLst>
        </xdr:cNvPr>
        <xdr:cNvCxnSpPr/>
      </xdr:nvCxnSpPr>
      <xdr:spPr>
        <a:xfrm>
          <a:off x="7861300" y="987828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813</xdr:rowOff>
    </xdr:from>
    <xdr:to>
      <xdr:col>46</xdr:col>
      <xdr:colOff>38100</xdr:colOff>
      <xdr:row>55</xdr:row>
      <xdr:rowOff>102413</xdr:rowOff>
    </xdr:to>
    <xdr:sp macro="" textlink="">
      <xdr:nvSpPr>
        <xdr:cNvPr id="355" name="フローチャート: 判断 354">
          <a:extLst>
            <a:ext uri="{FF2B5EF4-FFF2-40B4-BE49-F238E27FC236}">
              <a16:creationId xmlns:a16="http://schemas.microsoft.com/office/drawing/2014/main" id="{B3B03385-613E-48F9-8F78-8E07A13EDC0B}"/>
            </a:ext>
          </a:extLst>
        </xdr:cNvPr>
        <xdr:cNvSpPr/>
      </xdr:nvSpPr>
      <xdr:spPr>
        <a:xfrm>
          <a:off x="8699500" y="94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118940</xdr:rowOff>
    </xdr:from>
    <xdr:ext cx="534377" cy="259045"/>
    <xdr:sp macro="" textlink="">
      <xdr:nvSpPr>
        <xdr:cNvPr id="356" name="テキスト ボックス 355">
          <a:extLst>
            <a:ext uri="{FF2B5EF4-FFF2-40B4-BE49-F238E27FC236}">
              <a16:creationId xmlns:a16="http://schemas.microsoft.com/office/drawing/2014/main" id="{30F9B810-385C-431E-B0F6-133E542D37E5}"/>
            </a:ext>
          </a:extLst>
        </xdr:cNvPr>
        <xdr:cNvSpPr txBox="1"/>
      </xdr:nvSpPr>
      <xdr:spPr>
        <a:xfrm>
          <a:off x="8483111" y="92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90704</xdr:rowOff>
    </xdr:from>
    <xdr:to>
      <xdr:col>41</xdr:col>
      <xdr:colOff>50800</xdr:colOff>
      <xdr:row>57</xdr:row>
      <xdr:rowOff>105639</xdr:rowOff>
    </xdr:to>
    <xdr:cxnSp macro="">
      <xdr:nvCxnSpPr>
        <xdr:cNvPr id="357" name="直線コネクタ 356">
          <a:extLst>
            <a:ext uri="{FF2B5EF4-FFF2-40B4-BE49-F238E27FC236}">
              <a16:creationId xmlns:a16="http://schemas.microsoft.com/office/drawing/2014/main" id="{85AEB01E-BD9D-4D4F-924C-EEF18E8AE909}"/>
            </a:ext>
          </a:extLst>
        </xdr:cNvPr>
        <xdr:cNvCxnSpPr/>
      </xdr:nvCxnSpPr>
      <xdr:spPr>
        <a:xfrm>
          <a:off x="6972300" y="9863354"/>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124736</xdr:rowOff>
    </xdr:from>
    <xdr:to>
      <xdr:col>41</xdr:col>
      <xdr:colOff>101600</xdr:colOff>
      <xdr:row>55</xdr:row>
      <xdr:rowOff>54886</xdr:rowOff>
    </xdr:to>
    <xdr:sp macro="" textlink="">
      <xdr:nvSpPr>
        <xdr:cNvPr id="358" name="フローチャート: 判断 357">
          <a:extLst>
            <a:ext uri="{FF2B5EF4-FFF2-40B4-BE49-F238E27FC236}">
              <a16:creationId xmlns:a16="http://schemas.microsoft.com/office/drawing/2014/main" id="{B8843524-49A4-4028-AFC1-3D2F8E024D78}"/>
            </a:ext>
          </a:extLst>
        </xdr:cNvPr>
        <xdr:cNvSpPr/>
      </xdr:nvSpPr>
      <xdr:spPr>
        <a:xfrm>
          <a:off x="7810500" y="938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71413</xdr:rowOff>
    </xdr:from>
    <xdr:ext cx="534377" cy="259045"/>
    <xdr:sp macro="" textlink="">
      <xdr:nvSpPr>
        <xdr:cNvPr id="359" name="テキスト ボックス 358">
          <a:extLst>
            <a:ext uri="{FF2B5EF4-FFF2-40B4-BE49-F238E27FC236}">
              <a16:creationId xmlns:a16="http://schemas.microsoft.com/office/drawing/2014/main" id="{855A1C9B-984E-4D94-8E0F-5C6B20495006}"/>
            </a:ext>
          </a:extLst>
        </xdr:cNvPr>
        <xdr:cNvSpPr txBox="1"/>
      </xdr:nvSpPr>
      <xdr:spPr>
        <a:xfrm>
          <a:off x="7594111" y="91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134489</xdr:rowOff>
    </xdr:from>
    <xdr:to>
      <xdr:col>36</xdr:col>
      <xdr:colOff>165100</xdr:colOff>
      <xdr:row>55</xdr:row>
      <xdr:rowOff>64639</xdr:rowOff>
    </xdr:to>
    <xdr:sp macro="" textlink="">
      <xdr:nvSpPr>
        <xdr:cNvPr id="360" name="フローチャート: 判断 359">
          <a:extLst>
            <a:ext uri="{FF2B5EF4-FFF2-40B4-BE49-F238E27FC236}">
              <a16:creationId xmlns:a16="http://schemas.microsoft.com/office/drawing/2014/main" id="{295BE743-34B9-43CA-8024-1B8204D1762C}"/>
            </a:ext>
          </a:extLst>
        </xdr:cNvPr>
        <xdr:cNvSpPr/>
      </xdr:nvSpPr>
      <xdr:spPr>
        <a:xfrm>
          <a:off x="6921500" y="939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81166</xdr:rowOff>
    </xdr:from>
    <xdr:ext cx="534377" cy="259045"/>
    <xdr:sp macro="" textlink="">
      <xdr:nvSpPr>
        <xdr:cNvPr id="361" name="テキスト ボックス 360">
          <a:extLst>
            <a:ext uri="{FF2B5EF4-FFF2-40B4-BE49-F238E27FC236}">
              <a16:creationId xmlns:a16="http://schemas.microsoft.com/office/drawing/2014/main" id="{A35C02FC-882B-4851-BE43-B624EBC864B9}"/>
            </a:ext>
          </a:extLst>
        </xdr:cNvPr>
        <xdr:cNvSpPr txBox="1"/>
      </xdr:nvSpPr>
      <xdr:spPr>
        <a:xfrm>
          <a:off x="6705111" y="91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D6EA0D9-4478-4AE9-A0D9-2C4A4F9B8CC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18DD57E-7904-4F7D-9C72-20D0C949AF2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7FA8B80-5F1D-4D08-8188-0971493D8E8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F1955D0-531E-4316-98D6-1B737E88F6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459CDD4-7D3A-428B-9722-A66BA9E41CB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120762</xdr:rowOff>
    </xdr:from>
    <xdr:to>
      <xdr:col>55</xdr:col>
      <xdr:colOff>50800</xdr:colOff>
      <xdr:row>58</xdr:row>
      <xdr:rowOff>50912</xdr:rowOff>
    </xdr:to>
    <xdr:sp macro="" textlink="">
      <xdr:nvSpPr>
        <xdr:cNvPr id="367" name="楕円 366">
          <a:extLst>
            <a:ext uri="{FF2B5EF4-FFF2-40B4-BE49-F238E27FC236}">
              <a16:creationId xmlns:a16="http://schemas.microsoft.com/office/drawing/2014/main" id="{074DEC8A-E297-4D19-A8E3-1EA325B8DDF5}"/>
            </a:ext>
          </a:extLst>
        </xdr:cNvPr>
        <xdr:cNvSpPr/>
      </xdr:nvSpPr>
      <xdr:spPr>
        <a:xfrm>
          <a:off x="10426700" y="98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99189</xdr:rowOff>
    </xdr:from>
    <xdr:ext cx="534377" cy="259045"/>
    <xdr:sp macro="" textlink="">
      <xdr:nvSpPr>
        <xdr:cNvPr id="368" name="農林水産業費該当値テキスト">
          <a:extLst>
            <a:ext uri="{FF2B5EF4-FFF2-40B4-BE49-F238E27FC236}">
              <a16:creationId xmlns:a16="http://schemas.microsoft.com/office/drawing/2014/main" id="{DA8A1057-AAE9-47DF-A785-3BDC15185333}"/>
            </a:ext>
          </a:extLst>
        </xdr:cNvPr>
        <xdr:cNvSpPr txBox="1"/>
      </xdr:nvSpPr>
      <xdr:spPr>
        <a:xfrm>
          <a:off x="10528300"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98099</xdr:rowOff>
    </xdr:from>
    <xdr:to>
      <xdr:col>50</xdr:col>
      <xdr:colOff>165100</xdr:colOff>
      <xdr:row>56</xdr:row>
      <xdr:rowOff>28249</xdr:rowOff>
    </xdr:to>
    <xdr:sp macro="" textlink="">
      <xdr:nvSpPr>
        <xdr:cNvPr id="369" name="楕円 368">
          <a:extLst>
            <a:ext uri="{FF2B5EF4-FFF2-40B4-BE49-F238E27FC236}">
              <a16:creationId xmlns:a16="http://schemas.microsoft.com/office/drawing/2014/main" id="{E4FDEBC4-336D-4B02-849F-45C2895ECCEA}"/>
            </a:ext>
          </a:extLst>
        </xdr:cNvPr>
        <xdr:cNvSpPr/>
      </xdr:nvSpPr>
      <xdr:spPr>
        <a:xfrm>
          <a:off x="9588500" y="9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19376</xdr:rowOff>
    </xdr:from>
    <xdr:ext cx="534377" cy="259045"/>
    <xdr:sp macro="" textlink="">
      <xdr:nvSpPr>
        <xdr:cNvPr id="370" name="テキスト ボックス 369">
          <a:extLst>
            <a:ext uri="{FF2B5EF4-FFF2-40B4-BE49-F238E27FC236}">
              <a16:creationId xmlns:a16="http://schemas.microsoft.com/office/drawing/2014/main" id="{94ADA880-1264-47BD-8AE0-0AA595E15896}"/>
            </a:ext>
          </a:extLst>
        </xdr:cNvPr>
        <xdr:cNvSpPr txBox="1"/>
      </xdr:nvSpPr>
      <xdr:spPr>
        <a:xfrm>
          <a:off x="9372111" y="96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75250</xdr:rowOff>
    </xdr:from>
    <xdr:to>
      <xdr:col>46</xdr:col>
      <xdr:colOff>38100</xdr:colOff>
      <xdr:row>58</xdr:row>
      <xdr:rowOff>5400</xdr:rowOff>
    </xdr:to>
    <xdr:sp macro="" textlink="">
      <xdr:nvSpPr>
        <xdr:cNvPr id="371" name="楕円 370">
          <a:extLst>
            <a:ext uri="{FF2B5EF4-FFF2-40B4-BE49-F238E27FC236}">
              <a16:creationId xmlns:a16="http://schemas.microsoft.com/office/drawing/2014/main" id="{1A62952B-6B3F-4370-8C85-1AC47DCAFFD9}"/>
            </a:ext>
          </a:extLst>
        </xdr:cNvPr>
        <xdr:cNvSpPr/>
      </xdr:nvSpPr>
      <xdr:spPr>
        <a:xfrm>
          <a:off x="8699500" y="9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167977</xdr:rowOff>
    </xdr:from>
    <xdr:ext cx="534377" cy="259045"/>
    <xdr:sp macro="" textlink="">
      <xdr:nvSpPr>
        <xdr:cNvPr id="372" name="テキスト ボックス 371">
          <a:extLst>
            <a:ext uri="{FF2B5EF4-FFF2-40B4-BE49-F238E27FC236}">
              <a16:creationId xmlns:a16="http://schemas.microsoft.com/office/drawing/2014/main" id="{835ED87B-DA10-4140-8A8E-055066982813}"/>
            </a:ext>
          </a:extLst>
        </xdr:cNvPr>
        <xdr:cNvSpPr txBox="1"/>
      </xdr:nvSpPr>
      <xdr:spPr>
        <a:xfrm>
          <a:off x="8483111" y="99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54839</xdr:rowOff>
    </xdr:from>
    <xdr:to>
      <xdr:col>41</xdr:col>
      <xdr:colOff>101600</xdr:colOff>
      <xdr:row>57</xdr:row>
      <xdr:rowOff>156439</xdr:rowOff>
    </xdr:to>
    <xdr:sp macro="" textlink="">
      <xdr:nvSpPr>
        <xdr:cNvPr id="373" name="楕円 372">
          <a:extLst>
            <a:ext uri="{FF2B5EF4-FFF2-40B4-BE49-F238E27FC236}">
              <a16:creationId xmlns:a16="http://schemas.microsoft.com/office/drawing/2014/main" id="{A57EA6A3-F026-44ED-B1F2-43DE7128F5C1}"/>
            </a:ext>
          </a:extLst>
        </xdr:cNvPr>
        <xdr:cNvSpPr/>
      </xdr:nvSpPr>
      <xdr:spPr>
        <a:xfrm>
          <a:off x="7810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147566</xdr:rowOff>
    </xdr:from>
    <xdr:ext cx="534377" cy="259045"/>
    <xdr:sp macro="" textlink="">
      <xdr:nvSpPr>
        <xdr:cNvPr id="374" name="テキスト ボックス 373">
          <a:extLst>
            <a:ext uri="{FF2B5EF4-FFF2-40B4-BE49-F238E27FC236}">
              <a16:creationId xmlns:a16="http://schemas.microsoft.com/office/drawing/2014/main" id="{575AB530-CE25-49FF-B260-ACF19DD46A21}"/>
            </a:ext>
          </a:extLst>
        </xdr:cNvPr>
        <xdr:cNvSpPr txBox="1"/>
      </xdr:nvSpPr>
      <xdr:spPr>
        <a:xfrm>
          <a:off x="7594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39904</xdr:rowOff>
    </xdr:from>
    <xdr:to>
      <xdr:col>36</xdr:col>
      <xdr:colOff>165100</xdr:colOff>
      <xdr:row>57</xdr:row>
      <xdr:rowOff>141504</xdr:rowOff>
    </xdr:to>
    <xdr:sp macro="" textlink="">
      <xdr:nvSpPr>
        <xdr:cNvPr id="375" name="楕円 374">
          <a:extLst>
            <a:ext uri="{FF2B5EF4-FFF2-40B4-BE49-F238E27FC236}">
              <a16:creationId xmlns:a16="http://schemas.microsoft.com/office/drawing/2014/main" id="{D40BBA43-B5AE-4900-90BA-22A3438DB77D}"/>
            </a:ext>
          </a:extLst>
        </xdr:cNvPr>
        <xdr:cNvSpPr/>
      </xdr:nvSpPr>
      <xdr:spPr>
        <a:xfrm>
          <a:off x="6921500" y="9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132631</xdr:rowOff>
    </xdr:from>
    <xdr:ext cx="534377" cy="259045"/>
    <xdr:sp macro="" textlink="">
      <xdr:nvSpPr>
        <xdr:cNvPr id="376" name="テキスト ボックス 375">
          <a:extLst>
            <a:ext uri="{FF2B5EF4-FFF2-40B4-BE49-F238E27FC236}">
              <a16:creationId xmlns:a16="http://schemas.microsoft.com/office/drawing/2014/main" id="{6C7FD0EC-C46F-46C1-9F6B-D9FFE83FA643}"/>
            </a:ext>
          </a:extLst>
        </xdr:cNvPr>
        <xdr:cNvSpPr txBox="1"/>
      </xdr:nvSpPr>
      <xdr:spPr>
        <a:xfrm>
          <a:off x="670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6094F64-D6D6-4948-9CE3-CD2BEF851BF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6AA578EC-E835-472A-840A-C8BE362BE66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429E2885-1013-4A25-B495-36E90BA67A8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155F9FF-A6F2-4AB5-B39D-2BF8349344B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9E8E1B8E-6391-4236-8A56-FBCA220E49F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5936323E-374F-4E75-8390-F9F04FC9A75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C10E8535-A5ED-4426-8523-29DF1E886F3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14A6EAA-86CB-4447-AF1B-EB43CB51112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0CED79D-8915-409D-A0A9-B833FA79B1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D1C2139B-71D1-4C7B-B868-041229E9A81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3D003491-8A82-494F-A9AC-741949FC0F6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E903BEED-6F79-4E48-B38A-E3A35C973BF7}"/>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486547AD-396A-48D4-BC55-14FD6B4B626B}"/>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B534C839-ECD9-4047-9856-FAFD7E8CBFA5}"/>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AA9C85FF-5AAE-4305-9497-A5FFD9B2904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F7269351-9A20-4B7F-B975-1858C294B3C4}"/>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498B55AC-97DF-4059-AE1A-64B87D53888D}"/>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649E78C6-BC37-44B5-8824-A56D34A24683}"/>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C91B35C1-7082-473E-9C1A-7C6B64664E6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41009C62-AC5C-4228-9483-1E8D1E94565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70796555-2A2D-45F3-94D2-A2D06B486D21}"/>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96615952-CF53-40E7-8592-8FAD2DE6D92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6D5E97DC-24F7-4124-87F2-5A96193E4D2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9DD9247-A15F-4112-AB39-01C8603E31D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662B3134-CBF7-467E-891A-D7D5A0C1632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E8B90E4F-6CAB-4566-928C-808B92D0E492}"/>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8AD79E3D-25B6-421C-9E80-48E54426765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84A61DF1-92F9-4B9B-9704-DFFEFD2198B4}"/>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D9EEA875-C0E9-4A2D-B6C2-EF418BAF4CEA}"/>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5141DEC6-6501-44DE-BB2E-FCB81E2F892C}"/>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136826</xdr:rowOff>
    </xdr:from>
    <xdr:to>
      <xdr:col>55</xdr:col>
      <xdr:colOff>0</xdr:colOff>
      <xdr:row>78</xdr:row>
      <xdr:rowOff>160992</xdr:rowOff>
    </xdr:to>
    <xdr:cxnSp macro="">
      <xdr:nvCxnSpPr>
        <xdr:cNvPr id="407" name="直線コネクタ 406">
          <a:extLst>
            <a:ext uri="{FF2B5EF4-FFF2-40B4-BE49-F238E27FC236}">
              <a16:creationId xmlns:a16="http://schemas.microsoft.com/office/drawing/2014/main" id="{7187B5ED-0B2A-46CF-BF6F-E3D546BCB9B8}"/>
            </a:ext>
          </a:extLst>
        </xdr:cNvPr>
        <xdr:cNvCxnSpPr/>
      </xdr:nvCxnSpPr>
      <xdr:spPr>
        <a:xfrm flipV="1">
          <a:off x="9639300" y="13509926"/>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9DE81940-2342-4385-B100-881AB9BF7E72}"/>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7778DE84-7D28-410C-BDFC-8178F357F14A}"/>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160992</xdr:rowOff>
    </xdr:from>
    <xdr:to>
      <xdr:col>50</xdr:col>
      <xdr:colOff>114300</xdr:colOff>
      <xdr:row>79</xdr:row>
      <xdr:rowOff>26739</xdr:rowOff>
    </xdr:to>
    <xdr:cxnSp macro="">
      <xdr:nvCxnSpPr>
        <xdr:cNvPr id="410" name="直線コネクタ 409">
          <a:extLst>
            <a:ext uri="{FF2B5EF4-FFF2-40B4-BE49-F238E27FC236}">
              <a16:creationId xmlns:a16="http://schemas.microsoft.com/office/drawing/2014/main" id="{4811EBC0-123D-4BFD-AEAE-A0474E87C787}"/>
            </a:ext>
          </a:extLst>
        </xdr:cNvPr>
        <xdr:cNvCxnSpPr/>
      </xdr:nvCxnSpPr>
      <xdr:spPr>
        <a:xfrm flipV="1">
          <a:off x="8750300" y="13534092"/>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146262</xdr:rowOff>
    </xdr:from>
    <xdr:to>
      <xdr:col>50</xdr:col>
      <xdr:colOff>165100</xdr:colOff>
      <xdr:row>75</xdr:row>
      <xdr:rowOff>76412</xdr:rowOff>
    </xdr:to>
    <xdr:sp macro="" textlink="">
      <xdr:nvSpPr>
        <xdr:cNvPr id="411" name="フローチャート: 判断 410">
          <a:extLst>
            <a:ext uri="{FF2B5EF4-FFF2-40B4-BE49-F238E27FC236}">
              <a16:creationId xmlns:a16="http://schemas.microsoft.com/office/drawing/2014/main" id="{77262F15-77BB-4BB7-89C1-3B3B70765836}"/>
            </a:ext>
          </a:extLst>
        </xdr:cNvPr>
        <xdr:cNvSpPr/>
      </xdr:nvSpPr>
      <xdr:spPr>
        <a:xfrm>
          <a:off x="9588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92939</xdr:rowOff>
    </xdr:from>
    <xdr:ext cx="534377" cy="259045"/>
    <xdr:sp macro="" textlink="">
      <xdr:nvSpPr>
        <xdr:cNvPr id="412" name="テキスト ボックス 411">
          <a:extLst>
            <a:ext uri="{FF2B5EF4-FFF2-40B4-BE49-F238E27FC236}">
              <a16:creationId xmlns:a16="http://schemas.microsoft.com/office/drawing/2014/main" id="{2374B1A8-4E1C-49EF-83F6-6A2447880980}"/>
            </a:ext>
          </a:extLst>
        </xdr:cNvPr>
        <xdr:cNvSpPr txBox="1"/>
      </xdr:nvSpPr>
      <xdr:spPr>
        <a:xfrm>
          <a:off x="9372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19408</xdr:rowOff>
    </xdr:from>
    <xdr:to>
      <xdr:col>45</xdr:col>
      <xdr:colOff>177800</xdr:colOff>
      <xdr:row>79</xdr:row>
      <xdr:rowOff>26739</xdr:rowOff>
    </xdr:to>
    <xdr:cxnSp macro="">
      <xdr:nvCxnSpPr>
        <xdr:cNvPr id="413" name="直線コネクタ 412">
          <a:extLst>
            <a:ext uri="{FF2B5EF4-FFF2-40B4-BE49-F238E27FC236}">
              <a16:creationId xmlns:a16="http://schemas.microsoft.com/office/drawing/2014/main" id="{08CD5DF7-8E05-49FF-BA06-2392EC73854A}"/>
            </a:ext>
          </a:extLst>
        </xdr:cNvPr>
        <xdr:cNvCxnSpPr/>
      </xdr:nvCxnSpPr>
      <xdr:spPr>
        <a:xfrm>
          <a:off x="7861300" y="13563958"/>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108707</xdr:rowOff>
    </xdr:from>
    <xdr:to>
      <xdr:col>46</xdr:col>
      <xdr:colOff>38100</xdr:colOff>
      <xdr:row>77</xdr:row>
      <xdr:rowOff>38857</xdr:rowOff>
    </xdr:to>
    <xdr:sp macro="" textlink="">
      <xdr:nvSpPr>
        <xdr:cNvPr id="414" name="フローチャート: 判断 413">
          <a:extLst>
            <a:ext uri="{FF2B5EF4-FFF2-40B4-BE49-F238E27FC236}">
              <a16:creationId xmlns:a16="http://schemas.microsoft.com/office/drawing/2014/main" id="{E2343A21-E680-4443-8A03-312E4E79E621}"/>
            </a:ext>
          </a:extLst>
        </xdr:cNvPr>
        <xdr:cNvSpPr/>
      </xdr:nvSpPr>
      <xdr:spPr>
        <a:xfrm>
          <a:off x="8699500" y="1313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55384</xdr:rowOff>
    </xdr:from>
    <xdr:ext cx="534377" cy="259045"/>
    <xdr:sp macro="" textlink="">
      <xdr:nvSpPr>
        <xdr:cNvPr id="415" name="テキスト ボックス 414">
          <a:extLst>
            <a:ext uri="{FF2B5EF4-FFF2-40B4-BE49-F238E27FC236}">
              <a16:creationId xmlns:a16="http://schemas.microsoft.com/office/drawing/2014/main" id="{8570D2B2-73C6-41DA-9C92-4918503E7741}"/>
            </a:ext>
          </a:extLst>
        </xdr:cNvPr>
        <xdr:cNvSpPr txBox="1"/>
      </xdr:nvSpPr>
      <xdr:spPr>
        <a:xfrm>
          <a:off x="8483111" y="12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17611</xdr:rowOff>
    </xdr:from>
    <xdr:to>
      <xdr:col>41</xdr:col>
      <xdr:colOff>50800</xdr:colOff>
      <xdr:row>79</xdr:row>
      <xdr:rowOff>19408</xdr:rowOff>
    </xdr:to>
    <xdr:cxnSp macro="">
      <xdr:nvCxnSpPr>
        <xdr:cNvPr id="416" name="直線コネクタ 415">
          <a:extLst>
            <a:ext uri="{FF2B5EF4-FFF2-40B4-BE49-F238E27FC236}">
              <a16:creationId xmlns:a16="http://schemas.microsoft.com/office/drawing/2014/main" id="{7F4D56B8-1937-4B98-B07A-2B4626A4A9F5}"/>
            </a:ext>
          </a:extLst>
        </xdr:cNvPr>
        <xdr:cNvCxnSpPr/>
      </xdr:nvCxnSpPr>
      <xdr:spPr>
        <a:xfrm>
          <a:off x="6972300" y="1356216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1411</xdr:rowOff>
    </xdr:from>
    <xdr:to>
      <xdr:col>41</xdr:col>
      <xdr:colOff>101600</xdr:colOff>
      <xdr:row>77</xdr:row>
      <xdr:rowOff>103011</xdr:rowOff>
    </xdr:to>
    <xdr:sp macro="" textlink="">
      <xdr:nvSpPr>
        <xdr:cNvPr id="417" name="フローチャート: 判断 416">
          <a:extLst>
            <a:ext uri="{FF2B5EF4-FFF2-40B4-BE49-F238E27FC236}">
              <a16:creationId xmlns:a16="http://schemas.microsoft.com/office/drawing/2014/main" id="{4547BF1D-9AA6-470B-A9E6-AF27FC7F842D}"/>
            </a:ext>
          </a:extLst>
        </xdr:cNvPr>
        <xdr:cNvSpPr/>
      </xdr:nvSpPr>
      <xdr:spPr>
        <a:xfrm>
          <a:off x="7810500" y="1320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119538</xdr:rowOff>
    </xdr:from>
    <xdr:ext cx="534377" cy="259045"/>
    <xdr:sp macro="" textlink="">
      <xdr:nvSpPr>
        <xdr:cNvPr id="418" name="テキスト ボックス 417">
          <a:extLst>
            <a:ext uri="{FF2B5EF4-FFF2-40B4-BE49-F238E27FC236}">
              <a16:creationId xmlns:a16="http://schemas.microsoft.com/office/drawing/2014/main" id="{7E29C6A0-46D6-48B4-8A9E-87C4F94E9FD7}"/>
            </a:ext>
          </a:extLst>
        </xdr:cNvPr>
        <xdr:cNvSpPr txBox="1"/>
      </xdr:nvSpPr>
      <xdr:spPr>
        <a:xfrm>
          <a:off x="7594111" y="129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144140</xdr:rowOff>
    </xdr:from>
    <xdr:to>
      <xdr:col>36</xdr:col>
      <xdr:colOff>165100</xdr:colOff>
      <xdr:row>77</xdr:row>
      <xdr:rowOff>74290</xdr:rowOff>
    </xdr:to>
    <xdr:sp macro="" textlink="">
      <xdr:nvSpPr>
        <xdr:cNvPr id="419" name="フローチャート: 判断 418">
          <a:extLst>
            <a:ext uri="{FF2B5EF4-FFF2-40B4-BE49-F238E27FC236}">
              <a16:creationId xmlns:a16="http://schemas.microsoft.com/office/drawing/2014/main" id="{4CA1E3C9-55DB-4B94-AD3C-5F68ECC30321}"/>
            </a:ext>
          </a:extLst>
        </xdr:cNvPr>
        <xdr:cNvSpPr/>
      </xdr:nvSpPr>
      <xdr:spPr>
        <a:xfrm>
          <a:off x="6921500" y="131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90816</xdr:rowOff>
    </xdr:from>
    <xdr:ext cx="534377" cy="259045"/>
    <xdr:sp macro="" textlink="">
      <xdr:nvSpPr>
        <xdr:cNvPr id="420" name="テキスト ボックス 419">
          <a:extLst>
            <a:ext uri="{FF2B5EF4-FFF2-40B4-BE49-F238E27FC236}">
              <a16:creationId xmlns:a16="http://schemas.microsoft.com/office/drawing/2014/main" id="{5A7E7BD9-8BA6-457F-ABB5-97199A5118EB}"/>
            </a:ext>
          </a:extLst>
        </xdr:cNvPr>
        <xdr:cNvSpPr txBox="1"/>
      </xdr:nvSpPr>
      <xdr:spPr>
        <a:xfrm>
          <a:off x="6705111" y="129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3ADF6B2-23D9-4145-9234-34646EC5630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6741EC0-FEBC-44E0-B3DC-A13B84281B9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645F7A0-D5BD-444F-9713-6AD6F89B917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A77BDC7-C010-4D71-AC62-27D3E67D384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3BC2646-9FED-4AB2-82E4-568D8F02D12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86026</xdr:rowOff>
    </xdr:from>
    <xdr:to>
      <xdr:col>55</xdr:col>
      <xdr:colOff>50800</xdr:colOff>
      <xdr:row>79</xdr:row>
      <xdr:rowOff>16176</xdr:rowOff>
    </xdr:to>
    <xdr:sp macro="" textlink="">
      <xdr:nvSpPr>
        <xdr:cNvPr id="426" name="楕円 425">
          <a:extLst>
            <a:ext uri="{FF2B5EF4-FFF2-40B4-BE49-F238E27FC236}">
              <a16:creationId xmlns:a16="http://schemas.microsoft.com/office/drawing/2014/main" id="{84D31F4B-4D8E-4423-A720-C8638C08B27C}"/>
            </a:ext>
          </a:extLst>
        </xdr:cNvPr>
        <xdr:cNvSpPr/>
      </xdr:nvSpPr>
      <xdr:spPr>
        <a:xfrm>
          <a:off x="10426700" y="13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953</xdr:rowOff>
    </xdr:from>
    <xdr:ext cx="469744" cy="259045"/>
    <xdr:sp macro="" textlink="">
      <xdr:nvSpPr>
        <xdr:cNvPr id="427" name="商工費該当値テキスト">
          <a:extLst>
            <a:ext uri="{FF2B5EF4-FFF2-40B4-BE49-F238E27FC236}">
              <a16:creationId xmlns:a16="http://schemas.microsoft.com/office/drawing/2014/main" id="{DE79007A-C548-4CAB-B919-19401AC9F03C}"/>
            </a:ext>
          </a:extLst>
        </xdr:cNvPr>
        <xdr:cNvSpPr txBox="1"/>
      </xdr:nvSpPr>
      <xdr:spPr>
        <a:xfrm>
          <a:off x="10528300" y="133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110192</xdr:rowOff>
    </xdr:from>
    <xdr:to>
      <xdr:col>50</xdr:col>
      <xdr:colOff>165100</xdr:colOff>
      <xdr:row>79</xdr:row>
      <xdr:rowOff>40342</xdr:rowOff>
    </xdr:to>
    <xdr:sp macro="" textlink="">
      <xdr:nvSpPr>
        <xdr:cNvPr id="428" name="楕円 427">
          <a:extLst>
            <a:ext uri="{FF2B5EF4-FFF2-40B4-BE49-F238E27FC236}">
              <a16:creationId xmlns:a16="http://schemas.microsoft.com/office/drawing/2014/main" id="{B7A681E3-802A-412F-A22C-7070AA603BB9}"/>
            </a:ext>
          </a:extLst>
        </xdr:cNvPr>
        <xdr:cNvSpPr/>
      </xdr:nvSpPr>
      <xdr:spPr>
        <a:xfrm>
          <a:off x="9588500" y="13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31469</xdr:rowOff>
    </xdr:from>
    <xdr:ext cx="469744" cy="259045"/>
    <xdr:sp macro="" textlink="">
      <xdr:nvSpPr>
        <xdr:cNvPr id="429" name="テキスト ボックス 428">
          <a:extLst>
            <a:ext uri="{FF2B5EF4-FFF2-40B4-BE49-F238E27FC236}">
              <a16:creationId xmlns:a16="http://schemas.microsoft.com/office/drawing/2014/main" id="{BF38DB86-DE43-4EC0-B338-F05551C1D022}"/>
            </a:ext>
          </a:extLst>
        </xdr:cNvPr>
        <xdr:cNvSpPr txBox="1"/>
      </xdr:nvSpPr>
      <xdr:spPr>
        <a:xfrm>
          <a:off x="9404428" y="135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147389</xdr:rowOff>
    </xdr:from>
    <xdr:to>
      <xdr:col>46</xdr:col>
      <xdr:colOff>38100</xdr:colOff>
      <xdr:row>79</xdr:row>
      <xdr:rowOff>77539</xdr:rowOff>
    </xdr:to>
    <xdr:sp macro="" textlink="">
      <xdr:nvSpPr>
        <xdr:cNvPr id="430" name="楕円 429">
          <a:extLst>
            <a:ext uri="{FF2B5EF4-FFF2-40B4-BE49-F238E27FC236}">
              <a16:creationId xmlns:a16="http://schemas.microsoft.com/office/drawing/2014/main" id="{83790838-B5B8-4F95-9ABB-44E632D8EBD7}"/>
            </a:ext>
          </a:extLst>
        </xdr:cNvPr>
        <xdr:cNvSpPr/>
      </xdr:nvSpPr>
      <xdr:spPr>
        <a:xfrm>
          <a:off x="8699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68666</xdr:rowOff>
    </xdr:from>
    <xdr:ext cx="469744" cy="259045"/>
    <xdr:sp macro="" textlink="">
      <xdr:nvSpPr>
        <xdr:cNvPr id="431" name="テキスト ボックス 430">
          <a:extLst>
            <a:ext uri="{FF2B5EF4-FFF2-40B4-BE49-F238E27FC236}">
              <a16:creationId xmlns:a16="http://schemas.microsoft.com/office/drawing/2014/main" id="{A11D8134-5CA7-4C85-A6D7-9CFC928BBBF5}"/>
            </a:ext>
          </a:extLst>
        </xdr:cNvPr>
        <xdr:cNvSpPr txBox="1"/>
      </xdr:nvSpPr>
      <xdr:spPr>
        <a:xfrm>
          <a:off x="8515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140058</xdr:rowOff>
    </xdr:from>
    <xdr:to>
      <xdr:col>41</xdr:col>
      <xdr:colOff>101600</xdr:colOff>
      <xdr:row>79</xdr:row>
      <xdr:rowOff>70208</xdr:rowOff>
    </xdr:to>
    <xdr:sp macro="" textlink="">
      <xdr:nvSpPr>
        <xdr:cNvPr id="432" name="楕円 431">
          <a:extLst>
            <a:ext uri="{FF2B5EF4-FFF2-40B4-BE49-F238E27FC236}">
              <a16:creationId xmlns:a16="http://schemas.microsoft.com/office/drawing/2014/main" id="{73B6FF0E-BE0F-4032-93CA-58B2C13C7681}"/>
            </a:ext>
          </a:extLst>
        </xdr:cNvPr>
        <xdr:cNvSpPr/>
      </xdr:nvSpPr>
      <xdr:spPr>
        <a:xfrm>
          <a:off x="7810500" y="13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61335</xdr:rowOff>
    </xdr:from>
    <xdr:ext cx="469744" cy="259045"/>
    <xdr:sp macro="" textlink="">
      <xdr:nvSpPr>
        <xdr:cNvPr id="433" name="テキスト ボックス 432">
          <a:extLst>
            <a:ext uri="{FF2B5EF4-FFF2-40B4-BE49-F238E27FC236}">
              <a16:creationId xmlns:a16="http://schemas.microsoft.com/office/drawing/2014/main" id="{595DBCD3-E240-4268-B879-E741E0D436A6}"/>
            </a:ext>
          </a:extLst>
        </xdr:cNvPr>
        <xdr:cNvSpPr txBox="1"/>
      </xdr:nvSpPr>
      <xdr:spPr>
        <a:xfrm>
          <a:off x="7626428" y="136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138261</xdr:rowOff>
    </xdr:from>
    <xdr:to>
      <xdr:col>36</xdr:col>
      <xdr:colOff>165100</xdr:colOff>
      <xdr:row>79</xdr:row>
      <xdr:rowOff>68411</xdr:rowOff>
    </xdr:to>
    <xdr:sp macro="" textlink="">
      <xdr:nvSpPr>
        <xdr:cNvPr id="434" name="楕円 433">
          <a:extLst>
            <a:ext uri="{FF2B5EF4-FFF2-40B4-BE49-F238E27FC236}">
              <a16:creationId xmlns:a16="http://schemas.microsoft.com/office/drawing/2014/main" id="{C2C9EAA9-8895-4FE5-9811-F59CB8704D1B}"/>
            </a:ext>
          </a:extLst>
        </xdr:cNvPr>
        <xdr:cNvSpPr/>
      </xdr:nvSpPr>
      <xdr:spPr>
        <a:xfrm>
          <a:off x="6921500" y="135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59538</xdr:rowOff>
    </xdr:from>
    <xdr:ext cx="469744" cy="259045"/>
    <xdr:sp macro="" textlink="">
      <xdr:nvSpPr>
        <xdr:cNvPr id="435" name="テキスト ボックス 434">
          <a:extLst>
            <a:ext uri="{FF2B5EF4-FFF2-40B4-BE49-F238E27FC236}">
              <a16:creationId xmlns:a16="http://schemas.microsoft.com/office/drawing/2014/main" id="{9D514862-4616-4F87-8000-1B02D6A10181}"/>
            </a:ext>
          </a:extLst>
        </xdr:cNvPr>
        <xdr:cNvSpPr txBox="1"/>
      </xdr:nvSpPr>
      <xdr:spPr>
        <a:xfrm>
          <a:off x="6737428" y="1360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D125E93A-2CC7-46D0-9437-FB172FA2B76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BEB5A448-8AB7-4292-A53C-D2F03A34F7B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EF578B3B-2375-4899-947C-ECE4B20B0AF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E96C6BE2-0D27-4606-8DFA-F675BCE31BE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640726C-6E16-41FB-8460-625D2D11E1F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911C1C75-9B2E-4AAA-B498-630A7F29EAA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8219BE70-600E-4B3D-BC40-9E905736804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3B6B4850-F665-4CE1-9B6F-FFF0B58DCBD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394BEED2-A4C8-44E3-B9B7-313E62B6F12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CF83A9F1-F169-4F77-89BE-4C48C224342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53BD5D23-F903-4A54-AC21-6BD516AC22E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736F5CBD-815E-4F11-9E9A-932EDFE6343F}"/>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313F58AF-8314-4F8F-9784-40BBB4C29BD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A7AB95D3-6CF3-40AB-9C3B-57A040D9615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640CCBEF-BDD4-4754-B731-34A658FBB8D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979F0D77-804C-4C98-A17B-875CBD2AE83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F32DAE17-D65D-4A2A-8356-120E343EC51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6626F1D-A4B8-4DAC-BED5-46D8263D8162}"/>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8C7F642B-34D0-46D1-96BD-DD4F9FA0798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548FFEFA-7884-4866-A78C-DCB1708A2DB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4F86D749-33D6-40FE-95F9-26A7C41C5A8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4B9344C9-7C01-46B9-AD91-BC7E8219DF9A}"/>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14E3967D-1C19-4251-A96D-A8D9CD6C6A18}"/>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BC88EE03-D6E1-436C-896B-F00ED336A7A8}"/>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36DC7485-C92B-41FE-8892-DBA9C51C5CC9}"/>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CA4501B2-0AF8-4E0D-8B69-1DA643909BC1}"/>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56389</xdr:rowOff>
    </xdr:from>
    <xdr:to>
      <xdr:col>55</xdr:col>
      <xdr:colOff>0</xdr:colOff>
      <xdr:row>97</xdr:row>
      <xdr:rowOff>56997</xdr:rowOff>
    </xdr:to>
    <xdr:cxnSp macro="">
      <xdr:nvCxnSpPr>
        <xdr:cNvPr id="462" name="直線コネクタ 461">
          <a:extLst>
            <a:ext uri="{FF2B5EF4-FFF2-40B4-BE49-F238E27FC236}">
              <a16:creationId xmlns:a16="http://schemas.microsoft.com/office/drawing/2014/main" id="{9743104E-644C-4F56-AAEA-131EC98C1EE2}"/>
            </a:ext>
          </a:extLst>
        </xdr:cNvPr>
        <xdr:cNvCxnSpPr/>
      </xdr:nvCxnSpPr>
      <xdr:spPr>
        <a:xfrm>
          <a:off x="9639300" y="16687039"/>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7A1BC27D-0B43-4D5A-8C80-6C24E940BA1D}"/>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CE43945F-2585-4D60-8101-7F3AFE180BEE}"/>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38311</xdr:rowOff>
    </xdr:from>
    <xdr:to>
      <xdr:col>50</xdr:col>
      <xdr:colOff>114300</xdr:colOff>
      <xdr:row>97</xdr:row>
      <xdr:rowOff>56389</xdr:rowOff>
    </xdr:to>
    <xdr:cxnSp macro="">
      <xdr:nvCxnSpPr>
        <xdr:cNvPr id="465" name="直線コネクタ 464">
          <a:extLst>
            <a:ext uri="{FF2B5EF4-FFF2-40B4-BE49-F238E27FC236}">
              <a16:creationId xmlns:a16="http://schemas.microsoft.com/office/drawing/2014/main" id="{97E19270-2F32-46FE-8D28-F1E95D54429D}"/>
            </a:ext>
          </a:extLst>
        </xdr:cNvPr>
        <xdr:cNvCxnSpPr/>
      </xdr:nvCxnSpPr>
      <xdr:spPr>
        <a:xfrm>
          <a:off x="8750300" y="16668961"/>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57353</xdr:rowOff>
    </xdr:from>
    <xdr:to>
      <xdr:col>50</xdr:col>
      <xdr:colOff>165100</xdr:colOff>
      <xdr:row>96</xdr:row>
      <xdr:rowOff>158953</xdr:rowOff>
    </xdr:to>
    <xdr:sp macro="" textlink="">
      <xdr:nvSpPr>
        <xdr:cNvPr id="466" name="フローチャート: 判断 465">
          <a:extLst>
            <a:ext uri="{FF2B5EF4-FFF2-40B4-BE49-F238E27FC236}">
              <a16:creationId xmlns:a16="http://schemas.microsoft.com/office/drawing/2014/main" id="{732486B9-8F39-412D-88C0-C6E2BACED7C8}"/>
            </a:ext>
          </a:extLst>
        </xdr:cNvPr>
        <xdr:cNvSpPr/>
      </xdr:nvSpPr>
      <xdr:spPr>
        <a:xfrm>
          <a:off x="95885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4030</xdr:rowOff>
    </xdr:from>
    <xdr:ext cx="534377" cy="259045"/>
    <xdr:sp macro="" textlink="">
      <xdr:nvSpPr>
        <xdr:cNvPr id="467" name="テキスト ボックス 466">
          <a:extLst>
            <a:ext uri="{FF2B5EF4-FFF2-40B4-BE49-F238E27FC236}">
              <a16:creationId xmlns:a16="http://schemas.microsoft.com/office/drawing/2014/main" id="{ABFEA03F-3E22-4E72-A934-5B4EDECC1035}"/>
            </a:ext>
          </a:extLst>
        </xdr:cNvPr>
        <xdr:cNvSpPr txBox="1"/>
      </xdr:nvSpPr>
      <xdr:spPr>
        <a:xfrm>
          <a:off x="9372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38311</xdr:rowOff>
    </xdr:from>
    <xdr:to>
      <xdr:col>45</xdr:col>
      <xdr:colOff>177800</xdr:colOff>
      <xdr:row>97</xdr:row>
      <xdr:rowOff>75989</xdr:rowOff>
    </xdr:to>
    <xdr:cxnSp macro="">
      <xdr:nvCxnSpPr>
        <xdr:cNvPr id="468" name="直線コネクタ 467">
          <a:extLst>
            <a:ext uri="{FF2B5EF4-FFF2-40B4-BE49-F238E27FC236}">
              <a16:creationId xmlns:a16="http://schemas.microsoft.com/office/drawing/2014/main" id="{36AF5695-955B-4720-8045-46FBA178BA1C}"/>
            </a:ext>
          </a:extLst>
        </xdr:cNvPr>
        <xdr:cNvCxnSpPr/>
      </xdr:nvCxnSpPr>
      <xdr:spPr>
        <a:xfrm flipV="1">
          <a:off x="7861300" y="16668961"/>
          <a:ext cx="889000" cy="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71256</xdr:rowOff>
    </xdr:from>
    <xdr:to>
      <xdr:col>46</xdr:col>
      <xdr:colOff>38100</xdr:colOff>
      <xdr:row>97</xdr:row>
      <xdr:rowOff>1406</xdr:rowOff>
    </xdr:to>
    <xdr:sp macro="" textlink="">
      <xdr:nvSpPr>
        <xdr:cNvPr id="469" name="フローチャート: 判断 468">
          <a:extLst>
            <a:ext uri="{FF2B5EF4-FFF2-40B4-BE49-F238E27FC236}">
              <a16:creationId xmlns:a16="http://schemas.microsoft.com/office/drawing/2014/main" id="{475EA7A0-D66D-44BB-8A24-258F0D13B559}"/>
            </a:ext>
          </a:extLst>
        </xdr:cNvPr>
        <xdr:cNvSpPr/>
      </xdr:nvSpPr>
      <xdr:spPr>
        <a:xfrm>
          <a:off x="8699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17933</xdr:rowOff>
    </xdr:from>
    <xdr:ext cx="534377" cy="259045"/>
    <xdr:sp macro="" textlink="">
      <xdr:nvSpPr>
        <xdr:cNvPr id="470" name="テキスト ボックス 469">
          <a:extLst>
            <a:ext uri="{FF2B5EF4-FFF2-40B4-BE49-F238E27FC236}">
              <a16:creationId xmlns:a16="http://schemas.microsoft.com/office/drawing/2014/main" id="{D4CED330-79E3-4DE0-A37D-D3765A6E4421}"/>
            </a:ext>
          </a:extLst>
        </xdr:cNvPr>
        <xdr:cNvSpPr txBox="1"/>
      </xdr:nvSpPr>
      <xdr:spPr>
        <a:xfrm>
          <a:off x="8483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72583</xdr:rowOff>
    </xdr:from>
    <xdr:to>
      <xdr:col>41</xdr:col>
      <xdr:colOff>50800</xdr:colOff>
      <xdr:row>97</xdr:row>
      <xdr:rowOff>75989</xdr:rowOff>
    </xdr:to>
    <xdr:cxnSp macro="">
      <xdr:nvCxnSpPr>
        <xdr:cNvPr id="471" name="直線コネクタ 470">
          <a:extLst>
            <a:ext uri="{FF2B5EF4-FFF2-40B4-BE49-F238E27FC236}">
              <a16:creationId xmlns:a16="http://schemas.microsoft.com/office/drawing/2014/main" id="{3893AA7B-0AB4-47C7-AE0F-569F6B7CA666}"/>
            </a:ext>
          </a:extLst>
        </xdr:cNvPr>
        <xdr:cNvCxnSpPr/>
      </xdr:nvCxnSpPr>
      <xdr:spPr>
        <a:xfrm>
          <a:off x="6972300" y="1670323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91804</xdr:rowOff>
    </xdr:from>
    <xdr:to>
      <xdr:col>41</xdr:col>
      <xdr:colOff>101600</xdr:colOff>
      <xdr:row>97</xdr:row>
      <xdr:rowOff>21954</xdr:rowOff>
    </xdr:to>
    <xdr:sp macro="" textlink="">
      <xdr:nvSpPr>
        <xdr:cNvPr id="472" name="フローチャート: 判断 471">
          <a:extLst>
            <a:ext uri="{FF2B5EF4-FFF2-40B4-BE49-F238E27FC236}">
              <a16:creationId xmlns:a16="http://schemas.microsoft.com/office/drawing/2014/main" id="{FBE202F3-6899-476A-AD86-F60844DBE267}"/>
            </a:ext>
          </a:extLst>
        </xdr:cNvPr>
        <xdr:cNvSpPr/>
      </xdr:nvSpPr>
      <xdr:spPr>
        <a:xfrm>
          <a:off x="7810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38481</xdr:rowOff>
    </xdr:from>
    <xdr:ext cx="534377" cy="259045"/>
    <xdr:sp macro="" textlink="">
      <xdr:nvSpPr>
        <xdr:cNvPr id="473" name="テキスト ボックス 472">
          <a:extLst>
            <a:ext uri="{FF2B5EF4-FFF2-40B4-BE49-F238E27FC236}">
              <a16:creationId xmlns:a16="http://schemas.microsoft.com/office/drawing/2014/main" id="{78FF1AFA-15CD-4C71-A683-D61FCCF11416}"/>
            </a:ext>
          </a:extLst>
        </xdr:cNvPr>
        <xdr:cNvSpPr txBox="1"/>
      </xdr:nvSpPr>
      <xdr:spPr>
        <a:xfrm>
          <a:off x="7594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85082</xdr:rowOff>
    </xdr:from>
    <xdr:to>
      <xdr:col>36</xdr:col>
      <xdr:colOff>165100</xdr:colOff>
      <xdr:row>97</xdr:row>
      <xdr:rowOff>15232</xdr:rowOff>
    </xdr:to>
    <xdr:sp macro="" textlink="">
      <xdr:nvSpPr>
        <xdr:cNvPr id="474" name="フローチャート: 判断 473">
          <a:extLst>
            <a:ext uri="{FF2B5EF4-FFF2-40B4-BE49-F238E27FC236}">
              <a16:creationId xmlns:a16="http://schemas.microsoft.com/office/drawing/2014/main" id="{5509CD7F-CCF0-43C9-9736-A0DA7BCB60A6}"/>
            </a:ext>
          </a:extLst>
        </xdr:cNvPr>
        <xdr:cNvSpPr/>
      </xdr:nvSpPr>
      <xdr:spPr>
        <a:xfrm>
          <a:off x="6921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31759</xdr:rowOff>
    </xdr:from>
    <xdr:ext cx="534377" cy="259045"/>
    <xdr:sp macro="" textlink="">
      <xdr:nvSpPr>
        <xdr:cNvPr id="475" name="テキスト ボックス 474">
          <a:extLst>
            <a:ext uri="{FF2B5EF4-FFF2-40B4-BE49-F238E27FC236}">
              <a16:creationId xmlns:a16="http://schemas.microsoft.com/office/drawing/2014/main" id="{B58E8534-72EA-4155-93AF-43F74A00D653}"/>
            </a:ext>
          </a:extLst>
        </xdr:cNvPr>
        <xdr:cNvSpPr txBox="1"/>
      </xdr:nvSpPr>
      <xdr:spPr>
        <a:xfrm>
          <a:off x="6705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E1B6F48-1130-4109-877D-7201C7954AE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1951844-D84D-45F3-9A17-213F063154D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1D35BEE9-A04C-46EA-A69D-E607BAD4D3A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DA2B089-49AF-42D8-A9BA-D0E6344E692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36E75D95-F8A3-4CF2-B8A3-D229AFF010D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6197</xdr:rowOff>
    </xdr:from>
    <xdr:to>
      <xdr:col>55</xdr:col>
      <xdr:colOff>50800</xdr:colOff>
      <xdr:row>97</xdr:row>
      <xdr:rowOff>107797</xdr:rowOff>
    </xdr:to>
    <xdr:sp macro="" textlink="">
      <xdr:nvSpPr>
        <xdr:cNvPr id="481" name="楕円 480">
          <a:extLst>
            <a:ext uri="{FF2B5EF4-FFF2-40B4-BE49-F238E27FC236}">
              <a16:creationId xmlns:a16="http://schemas.microsoft.com/office/drawing/2014/main" id="{004E21DD-AE1E-43CD-A523-5D1210E22636}"/>
            </a:ext>
          </a:extLst>
        </xdr:cNvPr>
        <xdr:cNvSpPr/>
      </xdr:nvSpPr>
      <xdr:spPr>
        <a:xfrm>
          <a:off x="10426700" y="166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156074</xdr:rowOff>
    </xdr:from>
    <xdr:ext cx="534377" cy="259045"/>
    <xdr:sp macro="" textlink="">
      <xdr:nvSpPr>
        <xdr:cNvPr id="482" name="土木費該当値テキスト">
          <a:extLst>
            <a:ext uri="{FF2B5EF4-FFF2-40B4-BE49-F238E27FC236}">
              <a16:creationId xmlns:a16="http://schemas.microsoft.com/office/drawing/2014/main" id="{BAB6D609-3A32-4D42-AB5C-EFD7A8A857F0}"/>
            </a:ext>
          </a:extLst>
        </xdr:cNvPr>
        <xdr:cNvSpPr txBox="1"/>
      </xdr:nvSpPr>
      <xdr:spPr>
        <a:xfrm>
          <a:off x="10528300" y="166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5589</xdr:rowOff>
    </xdr:from>
    <xdr:to>
      <xdr:col>50</xdr:col>
      <xdr:colOff>165100</xdr:colOff>
      <xdr:row>97</xdr:row>
      <xdr:rowOff>107189</xdr:rowOff>
    </xdr:to>
    <xdr:sp macro="" textlink="">
      <xdr:nvSpPr>
        <xdr:cNvPr id="483" name="楕円 482">
          <a:extLst>
            <a:ext uri="{FF2B5EF4-FFF2-40B4-BE49-F238E27FC236}">
              <a16:creationId xmlns:a16="http://schemas.microsoft.com/office/drawing/2014/main" id="{7276D581-C9B9-46CB-A389-6AA749503E40}"/>
            </a:ext>
          </a:extLst>
        </xdr:cNvPr>
        <xdr:cNvSpPr/>
      </xdr:nvSpPr>
      <xdr:spPr>
        <a:xfrm>
          <a:off x="9588500" y="166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98316</xdr:rowOff>
    </xdr:from>
    <xdr:ext cx="534377" cy="259045"/>
    <xdr:sp macro="" textlink="">
      <xdr:nvSpPr>
        <xdr:cNvPr id="484" name="テキスト ボックス 483">
          <a:extLst>
            <a:ext uri="{FF2B5EF4-FFF2-40B4-BE49-F238E27FC236}">
              <a16:creationId xmlns:a16="http://schemas.microsoft.com/office/drawing/2014/main" id="{D2E2C138-DF68-45A9-87EA-81DA290EB005}"/>
            </a:ext>
          </a:extLst>
        </xdr:cNvPr>
        <xdr:cNvSpPr txBox="1"/>
      </xdr:nvSpPr>
      <xdr:spPr>
        <a:xfrm>
          <a:off x="9372111" y="167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158961</xdr:rowOff>
    </xdr:from>
    <xdr:to>
      <xdr:col>46</xdr:col>
      <xdr:colOff>38100</xdr:colOff>
      <xdr:row>97</xdr:row>
      <xdr:rowOff>89111</xdr:rowOff>
    </xdr:to>
    <xdr:sp macro="" textlink="">
      <xdr:nvSpPr>
        <xdr:cNvPr id="485" name="楕円 484">
          <a:extLst>
            <a:ext uri="{FF2B5EF4-FFF2-40B4-BE49-F238E27FC236}">
              <a16:creationId xmlns:a16="http://schemas.microsoft.com/office/drawing/2014/main" id="{9A13A418-482F-464F-BBD2-6EBA2D158D66}"/>
            </a:ext>
          </a:extLst>
        </xdr:cNvPr>
        <xdr:cNvSpPr/>
      </xdr:nvSpPr>
      <xdr:spPr>
        <a:xfrm>
          <a:off x="86995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80238</xdr:rowOff>
    </xdr:from>
    <xdr:ext cx="534377" cy="259045"/>
    <xdr:sp macro="" textlink="">
      <xdr:nvSpPr>
        <xdr:cNvPr id="486" name="テキスト ボックス 485">
          <a:extLst>
            <a:ext uri="{FF2B5EF4-FFF2-40B4-BE49-F238E27FC236}">
              <a16:creationId xmlns:a16="http://schemas.microsoft.com/office/drawing/2014/main" id="{B119D748-BDA2-4FEF-98A6-ABDE8BC9681B}"/>
            </a:ext>
          </a:extLst>
        </xdr:cNvPr>
        <xdr:cNvSpPr txBox="1"/>
      </xdr:nvSpPr>
      <xdr:spPr>
        <a:xfrm>
          <a:off x="8483111" y="167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25189</xdr:rowOff>
    </xdr:from>
    <xdr:to>
      <xdr:col>41</xdr:col>
      <xdr:colOff>101600</xdr:colOff>
      <xdr:row>97</xdr:row>
      <xdr:rowOff>126789</xdr:rowOff>
    </xdr:to>
    <xdr:sp macro="" textlink="">
      <xdr:nvSpPr>
        <xdr:cNvPr id="487" name="楕円 486">
          <a:extLst>
            <a:ext uri="{FF2B5EF4-FFF2-40B4-BE49-F238E27FC236}">
              <a16:creationId xmlns:a16="http://schemas.microsoft.com/office/drawing/2014/main" id="{87FC2642-5A5E-4B81-8124-C0EC1CFD67AA}"/>
            </a:ext>
          </a:extLst>
        </xdr:cNvPr>
        <xdr:cNvSpPr/>
      </xdr:nvSpPr>
      <xdr:spPr>
        <a:xfrm>
          <a:off x="7810500" y="166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117916</xdr:rowOff>
    </xdr:from>
    <xdr:ext cx="534377" cy="259045"/>
    <xdr:sp macro="" textlink="">
      <xdr:nvSpPr>
        <xdr:cNvPr id="488" name="テキスト ボックス 487">
          <a:extLst>
            <a:ext uri="{FF2B5EF4-FFF2-40B4-BE49-F238E27FC236}">
              <a16:creationId xmlns:a16="http://schemas.microsoft.com/office/drawing/2014/main" id="{6B89FE30-7E3A-4986-A2CE-1ACE425F30C2}"/>
            </a:ext>
          </a:extLst>
        </xdr:cNvPr>
        <xdr:cNvSpPr txBox="1"/>
      </xdr:nvSpPr>
      <xdr:spPr>
        <a:xfrm>
          <a:off x="7594111" y="167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21783</xdr:rowOff>
    </xdr:from>
    <xdr:to>
      <xdr:col>36</xdr:col>
      <xdr:colOff>165100</xdr:colOff>
      <xdr:row>97</xdr:row>
      <xdr:rowOff>123383</xdr:rowOff>
    </xdr:to>
    <xdr:sp macro="" textlink="">
      <xdr:nvSpPr>
        <xdr:cNvPr id="489" name="楕円 488">
          <a:extLst>
            <a:ext uri="{FF2B5EF4-FFF2-40B4-BE49-F238E27FC236}">
              <a16:creationId xmlns:a16="http://schemas.microsoft.com/office/drawing/2014/main" id="{2E431BDA-FC63-40FF-BE9A-13897AF4E764}"/>
            </a:ext>
          </a:extLst>
        </xdr:cNvPr>
        <xdr:cNvSpPr/>
      </xdr:nvSpPr>
      <xdr:spPr>
        <a:xfrm>
          <a:off x="6921500" y="166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114510</xdr:rowOff>
    </xdr:from>
    <xdr:ext cx="534377" cy="259045"/>
    <xdr:sp macro="" textlink="">
      <xdr:nvSpPr>
        <xdr:cNvPr id="490" name="テキスト ボックス 489">
          <a:extLst>
            <a:ext uri="{FF2B5EF4-FFF2-40B4-BE49-F238E27FC236}">
              <a16:creationId xmlns:a16="http://schemas.microsoft.com/office/drawing/2014/main" id="{63B242CA-9CAF-424F-A30E-72D73E78A86D}"/>
            </a:ext>
          </a:extLst>
        </xdr:cNvPr>
        <xdr:cNvSpPr txBox="1"/>
      </xdr:nvSpPr>
      <xdr:spPr>
        <a:xfrm>
          <a:off x="6705111" y="167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E12727C8-8D8C-466E-A5FE-DF21198E39D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1C9DCA40-34BF-4BCF-9FAE-4296A87E05C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84D22F8-70F0-41F2-BAA8-2B17EC2152C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D925799C-3442-4F67-950D-796935F4AA8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DEABA348-89B4-45F1-A5D8-1289C8E277F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B803F3F6-3014-48B7-A17D-34A6C7D0E3E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D1726D5-B08C-4E7B-8D80-E21FC3672F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437BDB8-4826-4953-B42F-356FF3779A8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5143DDD3-0866-41BE-9F6A-2ABBB27B831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77116630-9496-4D2A-997A-4AF8D1F0B6E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22874C0A-8EFA-4262-A955-62C74053D5EC}"/>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E2B712C7-8BEE-4DF3-BBE4-011595C1417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71112603-34CB-4E21-BC29-B30547BBC9C7}"/>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7BBB2F7C-2024-4A15-B2C3-363FD506A508}"/>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76DA3193-51B5-4154-ABC5-28A146D819AB}"/>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4E5C1595-D8E4-46EA-94FA-0B7CD8F2D035}"/>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6794EE85-C962-4E89-84B7-1764643849D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653D93A9-4D94-4982-B0AB-934534EA3283}"/>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2187A9AF-F9CD-4D9B-85C9-134D72CC51C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11CDBEB9-55E0-4C90-9AF0-99F62977C6F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E38E66EB-B012-4EEA-BFC8-B01C0888ECA3}"/>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39D1D391-C700-423D-B32C-1601C07420D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6347E08A-DE0D-4951-B5A8-5829C4BF654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15433342-5FCF-4373-920A-C044CE93C5CF}"/>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22266887-AD09-4A03-AB85-C32DDF7899E4}"/>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5496E359-5439-4840-B74E-2C64D256F254}"/>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21DEB12D-880B-42CC-A525-B354FEF43BC3}"/>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43482</xdr:rowOff>
    </xdr:from>
    <xdr:to>
      <xdr:col>85</xdr:col>
      <xdr:colOff>127000</xdr:colOff>
      <xdr:row>38</xdr:row>
      <xdr:rowOff>12187</xdr:rowOff>
    </xdr:to>
    <xdr:cxnSp macro="">
      <xdr:nvCxnSpPr>
        <xdr:cNvPr id="518" name="直線コネクタ 517">
          <a:extLst>
            <a:ext uri="{FF2B5EF4-FFF2-40B4-BE49-F238E27FC236}">
              <a16:creationId xmlns:a16="http://schemas.microsoft.com/office/drawing/2014/main" id="{272F5375-A22C-463D-B6EF-BD58795B0D7F}"/>
            </a:ext>
          </a:extLst>
        </xdr:cNvPr>
        <xdr:cNvCxnSpPr/>
      </xdr:nvCxnSpPr>
      <xdr:spPr>
        <a:xfrm>
          <a:off x="15481300" y="6387132"/>
          <a:ext cx="838200" cy="1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39EB022C-D31E-455A-9835-7252DA8703C4}"/>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C5E0E359-7A61-49A9-A57E-FDDE274A8F02}"/>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43482</xdr:rowOff>
    </xdr:from>
    <xdr:to>
      <xdr:col>81</xdr:col>
      <xdr:colOff>50800</xdr:colOff>
      <xdr:row>38</xdr:row>
      <xdr:rowOff>23823</xdr:rowOff>
    </xdr:to>
    <xdr:cxnSp macro="">
      <xdr:nvCxnSpPr>
        <xdr:cNvPr id="521" name="直線コネクタ 520">
          <a:extLst>
            <a:ext uri="{FF2B5EF4-FFF2-40B4-BE49-F238E27FC236}">
              <a16:creationId xmlns:a16="http://schemas.microsoft.com/office/drawing/2014/main" id="{E762FEB0-9A94-46CC-BB4A-77EEDFDBD13F}"/>
            </a:ext>
          </a:extLst>
        </xdr:cNvPr>
        <xdr:cNvCxnSpPr/>
      </xdr:nvCxnSpPr>
      <xdr:spPr>
        <a:xfrm flipV="1">
          <a:off x="14592300" y="638713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22" name="フローチャート: 判断 521">
          <a:extLst>
            <a:ext uri="{FF2B5EF4-FFF2-40B4-BE49-F238E27FC236}">
              <a16:creationId xmlns:a16="http://schemas.microsoft.com/office/drawing/2014/main" id="{E5336D2F-FE8C-42CC-9DD7-6B95C272E1A6}"/>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23" name="テキスト ボックス 522">
          <a:extLst>
            <a:ext uri="{FF2B5EF4-FFF2-40B4-BE49-F238E27FC236}">
              <a16:creationId xmlns:a16="http://schemas.microsoft.com/office/drawing/2014/main" id="{DB55AB1A-12FC-4969-8046-67DE5E0139C2}"/>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21217</xdr:rowOff>
    </xdr:from>
    <xdr:to>
      <xdr:col>76</xdr:col>
      <xdr:colOff>114300</xdr:colOff>
      <xdr:row>38</xdr:row>
      <xdr:rowOff>23823</xdr:rowOff>
    </xdr:to>
    <xdr:cxnSp macro="">
      <xdr:nvCxnSpPr>
        <xdr:cNvPr id="524" name="直線コネクタ 523">
          <a:extLst>
            <a:ext uri="{FF2B5EF4-FFF2-40B4-BE49-F238E27FC236}">
              <a16:creationId xmlns:a16="http://schemas.microsoft.com/office/drawing/2014/main" id="{D2D2AEFD-74B6-4779-9DEF-E98E204F6074}"/>
            </a:ext>
          </a:extLst>
        </xdr:cNvPr>
        <xdr:cNvCxnSpPr/>
      </xdr:nvCxnSpPr>
      <xdr:spPr>
        <a:xfrm>
          <a:off x="13703300" y="653631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25" name="フローチャート: 判断 524">
          <a:extLst>
            <a:ext uri="{FF2B5EF4-FFF2-40B4-BE49-F238E27FC236}">
              <a16:creationId xmlns:a16="http://schemas.microsoft.com/office/drawing/2014/main" id="{0DFBBC16-ACF8-4A6D-B159-BDA507494BCC}"/>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26" name="テキスト ボックス 525">
          <a:extLst>
            <a:ext uri="{FF2B5EF4-FFF2-40B4-BE49-F238E27FC236}">
              <a16:creationId xmlns:a16="http://schemas.microsoft.com/office/drawing/2014/main" id="{E3773E5A-7AF0-4ABB-9CC4-FB000C28AD0B}"/>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21217</xdr:rowOff>
    </xdr:from>
    <xdr:to>
      <xdr:col>71</xdr:col>
      <xdr:colOff>177800</xdr:colOff>
      <xdr:row>38</xdr:row>
      <xdr:rowOff>21994</xdr:rowOff>
    </xdr:to>
    <xdr:cxnSp macro="">
      <xdr:nvCxnSpPr>
        <xdr:cNvPr id="527" name="直線コネクタ 526">
          <a:extLst>
            <a:ext uri="{FF2B5EF4-FFF2-40B4-BE49-F238E27FC236}">
              <a16:creationId xmlns:a16="http://schemas.microsoft.com/office/drawing/2014/main" id="{E5F88361-2D6D-4BD2-A6E2-7F32CB176BAC}"/>
            </a:ext>
          </a:extLst>
        </xdr:cNvPr>
        <xdr:cNvCxnSpPr/>
      </xdr:nvCxnSpPr>
      <xdr:spPr>
        <a:xfrm flipV="1">
          <a:off x="12814300" y="653631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8" name="フローチャート: 判断 527">
          <a:extLst>
            <a:ext uri="{FF2B5EF4-FFF2-40B4-BE49-F238E27FC236}">
              <a16:creationId xmlns:a16="http://schemas.microsoft.com/office/drawing/2014/main" id="{CA029689-5507-4F22-B667-FED4D2E89AC9}"/>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9" name="テキスト ボックス 528">
          <a:extLst>
            <a:ext uri="{FF2B5EF4-FFF2-40B4-BE49-F238E27FC236}">
              <a16:creationId xmlns:a16="http://schemas.microsoft.com/office/drawing/2014/main" id="{76A17E09-4183-44F3-AD7F-D929645FD7EC}"/>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30" name="フローチャート: 判断 529">
          <a:extLst>
            <a:ext uri="{FF2B5EF4-FFF2-40B4-BE49-F238E27FC236}">
              <a16:creationId xmlns:a16="http://schemas.microsoft.com/office/drawing/2014/main" id="{FDC7C344-B0A2-4211-B937-4FD515CA21D7}"/>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31" name="テキスト ボックス 530">
          <a:extLst>
            <a:ext uri="{FF2B5EF4-FFF2-40B4-BE49-F238E27FC236}">
              <a16:creationId xmlns:a16="http://schemas.microsoft.com/office/drawing/2014/main" id="{8865FF48-5DDC-419C-B9E8-E6479BAC7785}"/>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3548734-EA9C-4F83-AD97-2839C086A4F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A1788C3-ECA8-4820-AA08-96F3EF3229E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F5E51A5B-7FBE-45AE-B684-05F8FB28BDE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EA8A02D-A3D1-41B4-8D1C-89EB8BFD362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E807625-7F90-46C5-A37D-921B2C455F3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132837</xdr:rowOff>
    </xdr:from>
    <xdr:to>
      <xdr:col>85</xdr:col>
      <xdr:colOff>177800</xdr:colOff>
      <xdr:row>38</xdr:row>
      <xdr:rowOff>62987</xdr:rowOff>
    </xdr:to>
    <xdr:sp macro="" textlink="">
      <xdr:nvSpPr>
        <xdr:cNvPr id="537" name="楕円 536">
          <a:extLst>
            <a:ext uri="{FF2B5EF4-FFF2-40B4-BE49-F238E27FC236}">
              <a16:creationId xmlns:a16="http://schemas.microsoft.com/office/drawing/2014/main" id="{8E917888-32D9-4BAD-82AD-348EE81E32DF}"/>
            </a:ext>
          </a:extLst>
        </xdr:cNvPr>
        <xdr:cNvSpPr/>
      </xdr:nvSpPr>
      <xdr:spPr>
        <a:xfrm>
          <a:off x="16268700" y="64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111264</xdr:rowOff>
    </xdr:from>
    <xdr:ext cx="534377" cy="259045"/>
    <xdr:sp macro="" textlink="">
      <xdr:nvSpPr>
        <xdr:cNvPr id="538" name="消防費該当値テキスト">
          <a:extLst>
            <a:ext uri="{FF2B5EF4-FFF2-40B4-BE49-F238E27FC236}">
              <a16:creationId xmlns:a16="http://schemas.microsoft.com/office/drawing/2014/main" id="{6F5A5205-65BE-4E23-BAB1-8074C9927815}"/>
            </a:ext>
          </a:extLst>
        </xdr:cNvPr>
        <xdr:cNvSpPr txBox="1"/>
      </xdr:nvSpPr>
      <xdr:spPr>
        <a:xfrm>
          <a:off x="16370300" y="64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164132</xdr:rowOff>
    </xdr:from>
    <xdr:to>
      <xdr:col>81</xdr:col>
      <xdr:colOff>101600</xdr:colOff>
      <xdr:row>37</xdr:row>
      <xdr:rowOff>94282</xdr:rowOff>
    </xdr:to>
    <xdr:sp macro="" textlink="">
      <xdr:nvSpPr>
        <xdr:cNvPr id="539" name="楕円 538">
          <a:extLst>
            <a:ext uri="{FF2B5EF4-FFF2-40B4-BE49-F238E27FC236}">
              <a16:creationId xmlns:a16="http://schemas.microsoft.com/office/drawing/2014/main" id="{0C925E38-A38B-4AF9-ADE7-4D42CED87E6F}"/>
            </a:ext>
          </a:extLst>
        </xdr:cNvPr>
        <xdr:cNvSpPr/>
      </xdr:nvSpPr>
      <xdr:spPr>
        <a:xfrm>
          <a:off x="15430500" y="63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85409</xdr:rowOff>
    </xdr:from>
    <xdr:ext cx="534377" cy="259045"/>
    <xdr:sp macro="" textlink="">
      <xdr:nvSpPr>
        <xdr:cNvPr id="540" name="テキスト ボックス 539">
          <a:extLst>
            <a:ext uri="{FF2B5EF4-FFF2-40B4-BE49-F238E27FC236}">
              <a16:creationId xmlns:a16="http://schemas.microsoft.com/office/drawing/2014/main" id="{EC6D14E5-5EB0-4B5C-A4F3-5A028F83F78C}"/>
            </a:ext>
          </a:extLst>
        </xdr:cNvPr>
        <xdr:cNvSpPr txBox="1"/>
      </xdr:nvSpPr>
      <xdr:spPr>
        <a:xfrm>
          <a:off x="15214111" y="64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144473</xdr:rowOff>
    </xdr:from>
    <xdr:to>
      <xdr:col>76</xdr:col>
      <xdr:colOff>165100</xdr:colOff>
      <xdr:row>38</xdr:row>
      <xdr:rowOff>74623</xdr:rowOff>
    </xdr:to>
    <xdr:sp macro="" textlink="">
      <xdr:nvSpPr>
        <xdr:cNvPr id="541" name="楕円 540">
          <a:extLst>
            <a:ext uri="{FF2B5EF4-FFF2-40B4-BE49-F238E27FC236}">
              <a16:creationId xmlns:a16="http://schemas.microsoft.com/office/drawing/2014/main" id="{E79F277C-F5AB-49F5-8793-60BC3F596663}"/>
            </a:ext>
          </a:extLst>
        </xdr:cNvPr>
        <xdr:cNvSpPr/>
      </xdr:nvSpPr>
      <xdr:spPr>
        <a:xfrm>
          <a:off x="14541500" y="64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65750</xdr:rowOff>
    </xdr:from>
    <xdr:ext cx="534377" cy="259045"/>
    <xdr:sp macro="" textlink="">
      <xdr:nvSpPr>
        <xdr:cNvPr id="542" name="テキスト ボックス 541">
          <a:extLst>
            <a:ext uri="{FF2B5EF4-FFF2-40B4-BE49-F238E27FC236}">
              <a16:creationId xmlns:a16="http://schemas.microsoft.com/office/drawing/2014/main" id="{88C428E7-CBED-41F7-B029-280EF456A774}"/>
            </a:ext>
          </a:extLst>
        </xdr:cNvPr>
        <xdr:cNvSpPr txBox="1"/>
      </xdr:nvSpPr>
      <xdr:spPr>
        <a:xfrm>
          <a:off x="14325111" y="65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141867</xdr:rowOff>
    </xdr:from>
    <xdr:to>
      <xdr:col>72</xdr:col>
      <xdr:colOff>38100</xdr:colOff>
      <xdr:row>38</xdr:row>
      <xdr:rowOff>72017</xdr:rowOff>
    </xdr:to>
    <xdr:sp macro="" textlink="">
      <xdr:nvSpPr>
        <xdr:cNvPr id="543" name="楕円 542">
          <a:extLst>
            <a:ext uri="{FF2B5EF4-FFF2-40B4-BE49-F238E27FC236}">
              <a16:creationId xmlns:a16="http://schemas.microsoft.com/office/drawing/2014/main" id="{AAEDE6D5-2972-4572-B0E0-220C64CE6A7E}"/>
            </a:ext>
          </a:extLst>
        </xdr:cNvPr>
        <xdr:cNvSpPr/>
      </xdr:nvSpPr>
      <xdr:spPr>
        <a:xfrm>
          <a:off x="13652500" y="64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63144</xdr:rowOff>
    </xdr:from>
    <xdr:ext cx="534377" cy="259045"/>
    <xdr:sp macro="" textlink="">
      <xdr:nvSpPr>
        <xdr:cNvPr id="544" name="テキスト ボックス 543">
          <a:extLst>
            <a:ext uri="{FF2B5EF4-FFF2-40B4-BE49-F238E27FC236}">
              <a16:creationId xmlns:a16="http://schemas.microsoft.com/office/drawing/2014/main" id="{456D5C0A-2A42-4E4E-BDB7-C8BA4A2B0FC3}"/>
            </a:ext>
          </a:extLst>
        </xdr:cNvPr>
        <xdr:cNvSpPr txBox="1"/>
      </xdr:nvSpPr>
      <xdr:spPr>
        <a:xfrm>
          <a:off x="13436111" y="65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142644</xdr:rowOff>
    </xdr:from>
    <xdr:to>
      <xdr:col>67</xdr:col>
      <xdr:colOff>101600</xdr:colOff>
      <xdr:row>38</xdr:row>
      <xdr:rowOff>72794</xdr:rowOff>
    </xdr:to>
    <xdr:sp macro="" textlink="">
      <xdr:nvSpPr>
        <xdr:cNvPr id="545" name="楕円 544">
          <a:extLst>
            <a:ext uri="{FF2B5EF4-FFF2-40B4-BE49-F238E27FC236}">
              <a16:creationId xmlns:a16="http://schemas.microsoft.com/office/drawing/2014/main" id="{C74E0BE6-BA02-4844-838D-21D419ECE03C}"/>
            </a:ext>
          </a:extLst>
        </xdr:cNvPr>
        <xdr:cNvSpPr/>
      </xdr:nvSpPr>
      <xdr:spPr>
        <a:xfrm>
          <a:off x="12763500" y="64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63921</xdr:rowOff>
    </xdr:from>
    <xdr:ext cx="534377" cy="259045"/>
    <xdr:sp macro="" textlink="">
      <xdr:nvSpPr>
        <xdr:cNvPr id="546" name="テキスト ボックス 545">
          <a:extLst>
            <a:ext uri="{FF2B5EF4-FFF2-40B4-BE49-F238E27FC236}">
              <a16:creationId xmlns:a16="http://schemas.microsoft.com/office/drawing/2014/main" id="{F14316FA-5054-44AA-9BDF-D28A2CF2A130}"/>
            </a:ext>
          </a:extLst>
        </xdr:cNvPr>
        <xdr:cNvSpPr txBox="1"/>
      </xdr:nvSpPr>
      <xdr:spPr>
        <a:xfrm>
          <a:off x="12547111" y="65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86847AC5-6182-4F5D-B0B8-B8D07C62116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A2701F13-051B-4BFD-8330-FA0322A0173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647CF51F-A194-4359-A8A0-D594454DB5A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B2246859-9BF1-4200-ADF1-21CED391560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59EC3287-6B13-46FA-B724-40055E564FC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FC399698-4B60-4A7A-9E49-A4AE8F42CB0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BDE84CF6-82C2-4F9F-95B6-FB5BFDA1560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F13C4A4A-DD13-4FFA-AA17-CA074A667CD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AC1DFCBC-4931-445B-BCD8-E89A33270E9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8CC92308-BE1C-473A-9AC9-16BF72082CE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3D54B023-B2C9-471E-828A-17383101B63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813762D4-3984-484B-AA7C-4594F99D76E9}"/>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366D90C9-7D60-46D4-A9EA-B14C6263132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54F9571-0C7B-4CE6-A349-1FA95AD64B85}"/>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39931871-8145-4F70-AF8A-1FF599AECC2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C60A3D14-3C32-4565-B93E-C6ABBB2AF79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47F266D7-B56B-43C1-9434-1FC9DD7D33F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81C6BDC2-DE4E-44FE-9242-2C8BD2E81D0C}"/>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8B4F7525-EFB5-4AD7-A1DE-066AB504676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FD6B5883-9332-4BCF-B31E-BA276FCEDED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9876425D-A202-4F71-8F23-F1864504122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B16504E2-45DB-42F7-A8BD-5230BB39AA1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EEE84F42-CA6B-4E6B-95BB-5A8D0C614AB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E711F45B-39BA-4CB2-8C61-DD9863A2DE9C}"/>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8EEB9A9B-8AEB-4DFE-94D3-925FBE68C196}"/>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4CEEC6F5-91EC-466F-9883-5DD321ACEB72}"/>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7B8E9691-8E12-4DFF-BE98-959864F03ACF}"/>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EA43AF4-CCB8-4AA8-A9B2-F2D5613BF5E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135837</xdr:rowOff>
    </xdr:from>
    <xdr:to>
      <xdr:col>85</xdr:col>
      <xdr:colOff>127000</xdr:colOff>
      <xdr:row>57</xdr:row>
      <xdr:rowOff>156868</xdr:rowOff>
    </xdr:to>
    <xdr:cxnSp macro="">
      <xdr:nvCxnSpPr>
        <xdr:cNvPr id="575" name="直線コネクタ 574">
          <a:extLst>
            <a:ext uri="{FF2B5EF4-FFF2-40B4-BE49-F238E27FC236}">
              <a16:creationId xmlns:a16="http://schemas.microsoft.com/office/drawing/2014/main" id="{657F98BC-5B12-40C1-905F-7C4048595D68}"/>
            </a:ext>
          </a:extLst>
        </xdr:cNvPr>
        <xdr:cNvCxnSpPr/>
      </xdr:nvCxnSpPr>
      <xdr:spPr>
        <a:xfrm>
          <a:off x="15481300" y="990848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7117AE62-E5F4-410A-9538-530CE60F3DE8}"/>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5ACA767-3BA7-4F2E-9209-041318EEF93E}"/>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135837</xdr:rowOff>
    </xdr:from>
    <xdr:to>
      <xdr:col>81</xdr:col>
      <xdr:colOff>50800</xdr:colOff>
      <xdr:row>58</xdr:row>
      <xdr:rowOff>12054</xdr:rowOff>
    </xdr:to>
    <xdr:cxnSp macro="">
      <xdr:nvCxnSpPr>
        <xdr:cNvPr id="578" name="直線コネクタ 577">
          <a:extLst>
            <a:ext uri="{FF2B5EF4-FFF2-40B4-BE49-F238E27FC236}">
              <a16:creationId xmlns:a16="http://schemas.microsoft.com/office/drawing/2014/main" id="{49B5B102-3A05-459C-8A3A-75974EEEDFE8}"/>
            </a:ext>
          </a:extLst>
        </xdr:cNvPr>
        <xdr:cNvCxnSpPr/>
      </xdr:nvCxnSpPr>
      <xdr:spPr>
        <a:xfrm flipV="1">
          <a:off x="14592300" y="9908487"/>
          <a:ext cx="8890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36509</xdr:rowOff>
    </xdr:from>
    <xdr:to>
      <xdr:col>81</xdr:col>
      <xdr:colOff>101600</xdr:colOff>
      <xdr:row>57</xdr:row>
      <xdr:rowOff>138109</xdr:rowOff>
    </xdr:to>
    <xdr:sp macro="" textlink="">
      <xdr:nvSpPr>
        <xdr:cNvPr id="579" name="フローチャート: 判断 578">
          <a:extLst>
            <a:ext uri="{FF2B5EF4-FFF2-40B4-BE49-F238E27FC236}">
              <a16:creationId xmlns:a16="http://schemas.microsoft.com/office/drawing/2014/main" id="{767CD076-061C-4F91-8015-772CA5E2676C}"/>
            </a:ext>
          </a:extLst>
        </xdr:cNvPr>
        <xdr:cNvSpPr/>
      </xdr:nvSpPr>
      <xdr:spPr>
        <a:xfrm>
          <a:off x="15430500" y="980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154636</xdr:rowOff>
    </xdr:from>
    <xdr:ext cx="534377" cy="259045"/>
    <xdr:sp macro="" textlink="">
      <xdr:nvSpPr>
        <xdr:cNvPr id="580" name="テキスト ボックス 579">
          <a:extLst>
            <a:ext uri="{FF2B5EF4-FFF2-40B4-BE49-F238E27FC236}">
              <a16:creationId xmlns:a16="http://schemas.microsoft.com/office/drawing/2014/main" id="{FD1D61EB-A98F-477A-91BD-0C8ABEE30E98}"/>
            </a:ext>
          </a:extLst>
        </xdr:cNvPr>
        <xdr:cNvSpPr txBox="1"/>
      </xdr:nvSpPr>
      <xdr:spPr>
        <a:xfrm>
          <a:off x="15214111" y="958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162739</xdr:rowOff>
    </xdr:from>
    <xdr:to>
      <xdr:col>76</xdr:col>
      <xdr:colOff>114300</xdr:colOff>
      <xdr:row>58</xdr:row>
      <xdr:rowOff>12054</xdr:rowOff>
    </xdr:to>
    <xdr:cxnSp macro="">
      <xdr:nvCxnSpPr>
        <xdr:cNvPr id="581" name="直線コネクタ 580">
          <a:extLst>
            <a:ext uri="{FF2B5EF4-FFF2-40B4-BE49-F238E27FC236}">
              <a16:creationId xmlns:a16="http://schemas.microsoft.com/office/drawing/2014/main" id="{7F7E50A7-14A2-4960-9D27-909AFDE0BB0B}"/>
            </a:ext>
          </a:extLst>
        </xdr:cNvPr>
        <xdr:cNvCxnSpPr/>
      </xdr:nvCxnSpPr>
      <xdr:spPr>
        <a:xfrm>
          <a:off x="13703300" y="9763939"/>
          <a:ext cx="889000" cy="19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59186</xdr:rowOff>
    </xdr:from>
    <xdr:to>
      <xdr:col>76</xdr:col>
      <xdr:colOff>165100</xdr:colOff>
      <xdr:row>57</xdr:row>
      <xdr:rowOff>160786</xdr:rowOff>
    </xdr:to>
    <xdr:sp macro="" textlink="">
      <xdr:nvSpPr>
        <xdr:cNvPr id="582" name="フローチャート: 判断 581">
          <a:extLst>
            <a:ext uri="{FF2B5EF4-FFF2-40B4-BE49-F238E27FC236}">
              <a16:creationId xmlns:a16="http://schemas.microsoft.com/office/drawing/2014/main" id="{4A1A8DFF-EC44-4245-9E4B-5E28A710C969}"/>
            </a:ext>
          </a:extLst>
        </xdr:cNvPr>
        <xdr:cNvSpPr/>
      </xdr:nvSpPr>
      <xdr:spPr>
        <a:xfrm>
          <a:off x="14541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5863</xdr:rowOff>
    </xdr:from>
    <xdr:ext cx="534377" cy="259045"/>
    <xdr:sp macro="" textlink="">
      <xdr:nvSpPr>
        <xdr:cNvPr id="583" name="テキスト ボックス 582">
          <a:extLst>
            <a:ext uri="{FF2B5EF4-FFF2-40B4-BE49-F238E27FC236}">
              <a16:creationId xmlns:a16="http://schemas.microsoft.com/office/drawing/2014/main" id="{A6F95706-D0A0-4DD8-896E-E620FA22C3E3}"/>
            </a:ext>
          </a:extLst>
        </xdr:cNvPr>
        <xdr:cNvSpPr txBox="1"/>
      </xdr:nvSpPr>
      <xdr:spPr>
        <a:xfrm>
          <a:off x="14325111" y="96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162739</xdr:rowOff>
    </xdr:from>
    <xdr:to>
      <xdr:col>71</xdr:col>
      <xdr:colOff>177800</xdr:colOff>
      <xdr:row>58</xdr:row>
      <xdr:rowOff>21960</xdr:rowOff>
    </xdr:to>
    <xdr:cxnSp macro="">
      <xdr:nvCxnSpPr>
        <xdr:cNvPr id="584" name="直線コネクタ 583">
          <a:extLst>
            <a:ext uri="{FF2B5EF4-FFF2-40B4-BE49-F238E27FC236}">
              <a16:creationId xmlns:a16="http://schemas.microsoft.com/office/drawing/2014/main" id="{38F0B9A1-A448-431E-A484-8AEACC5A8764}"/>
            </a:ext>
          </a:extLst>
        </xdr:cNvPr>
        <xdr:cNvCxnSpPr/>
      </xdr:nvCxnSpPr>
      <xdr:spPr>
        <a:xfrm flipV="1">
          <a:off x="12814300" y="976393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50907</xdr:rowOff>
    </xdr:from>
    <xdr:to>
      <xdr:col>72</xdr:col>
      <xdr:colOff>38100</xdr:colOff>
      <xdr:row>57</xdr:row>
      <xdr:rowOff>152507</xdr:rowOff>
    </xdr:to>
    <xdr:sp macro="" textlink="">
      <xdr:nvSpPr>
        <xdr:cNvPr id="585" name="フローチャート: 判断 584">
          <a:extLst>
            <a:ext uri="{FF2B5EF4-FFF2-40B4-BE49-F238E27FC236}">
              <a16:creationId xmlns:a16="http://schemas.microsoft.com/office/drawing/2014/main" id="{B326003E-6539-490A-BD04-E969E6D4BA77}"/>
            </a:ext>
          </a:extLst>
        </xdr:cNvPr>
        <xdr:cNvSpPr/>
      </xdr:nvSpPr>
      <xdr:spPr>
        <a:xfrm>
          <a:off x="13652500" y="982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143634</xdr:rowOff>
    </xdr:from>
    <xdr:ext cx="534377" cy="259045"/>
    <xdr:sp macro="" textlink="">
      <xdr:nvSpPr>
        <xdr:cNvPr id="586" name="テキスト ボックス 585">
          <a:extLst>
            <a:ext uri="{FF2B5EF4-FFF2-40B4-BE49-F238E27FC236}">
              <a16:creationId xmlns:a16="http://schemas.microsoft.com/office/drawing/2014/main" id="{24F68FC1-3BDC-42DD-AFE0-B9903F518C4C}"/>
            </a:ext>
          </a:extLst>
        </xdr:cNvPr>
        <xdr:cNvSpPr txBox="1"/>
      </xdr:nvSpPr>
      <xdr:spPr>
        <a:xfrm>
          <a:off x="13436111" y="9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96863</xdr:rowOff>
    </xdr:from>
    <xdr:to>
      <xdr:col>67</xdr:col>
      <xdr:colOff>101600</xdr:colOff>
      <xdr:row>58</xdr:row>
      <xdr:rowOff>27013</xdr:rowOff>
    </xdr:to>
    <xdr:sp macro="" textlink="">
      <xdr:nvSpPr>
        <xdr:cNvPr id="587" name="フローチャート: 判断 586">
          <a:extLst>
            <a:ext uri="{FF2B5EF4-FFF2-40B4-BE49-F238E27FC236}">
              <a16:creationId xmlns:a16="http://schemas.microsoft.com/office/drawing/2014/main" id="{A92D0DED-5975-41D2-A751-7F8BA9D97C81}"/>
            </a:ext>
          </a:extLst>
        </xdr:cNvPr>
        <xdr:cNvSpPr/>
      </xdr:nvSpPr>
      <xdr:spPr>
        <a:xfrm>
          <a:off x="12763500" y="986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43540</xdr:rowOff>
    </xdr:from>
    <xdr:ext cx="534377" cy="259045"/>
    <xdr:sp macro="" textlink="">
      <xdr:nvSpPr>
        <xdr:cNvPr id="588" name="テキスト ボックス 587">
          <a:extLst>
            <a:ext uri="{FF2B5EF4-FFF2-40B4-BE49-F238E27FC236}">
              <a16:creationId xmlns:a16="http://schemas.microsoft.com/office/drawing/2014/main" id="{0FCF794A-855C-4370-9A2F-89E3FCB42CE5}"/>
            </a:ext>
          </a:extLst>
        </xdr:cNvPr>
        <xdr:cNvSpPr txBox="1"/>
      </xdr:nvSpPr>
      <xdr:spPr>
        <a:xfrm>
          <a:off x="12547111" y="96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BB9B113-D836-4FBB-86F2-84A78AAF185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A155850-AA83-4D2B-9F40-DF7D06765C0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7CE7EF7-4DCE-445F-B35F-AD2739A1055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4450942-A631-4006-A6F1-265D7CE2D00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73E6034-239F-4302-9DDB-7007197D5F5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106068</xdr:rowOff>
    </xdr:from>
    <xdr:to>
      <xdr:col>85</xdr:col>
      <xdr:colOff>177800</xdr:colOff>
      <xdr:row>58</xdr:row>
      <xdr:rowOff>36218</xdr:rowOff>
    </xdr:to>
    <xdr:sp macro="" textlink="">
      <xdr:nvSpPr>
        <xdr:cNvPr id="594" name="楕円 593">
          <a:extLst>
            <a:ext uri="{FF2B5EF4-FFF2-40B4-BE49-F238E27FC236}">
              <a16:creationId xmlns:a16="http://schemas.microsoft.com/office/drawing/2014/main" id="{47924A3D-184C-48BC-BA14-F2E848CA4CC4}"/>
            </a:ext>
          </a:extLst>
        </xdr:cNvPr>
        <xdr:cNvSpPr/>
      </xdr:nvSpPr>
      <xdr:spPr>
        <a:xfrm>
          <a:off x="16268700" y="98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A91A7BD9-4A71-48FD-91F9-F744DD74C7B6}"/>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85037</xdr:rowOff>
    </xdr:from>
    <xdr:to>
      <xdr:col>81</xdr:col>
      <xdr:colOff>101600</xdr:colOff>
      <xdr:row>58</xdr:row>
      <xdr:rowOff>15187</xdr:rowOff>
    </xdr:to>
    <xdr:sp macro="" textlink="">
      <xdr:nvSpPr>
        <xdr:cNvPr id="596" name="楕円 595">
          <a:extLst>
            <a:ext uri="{FF2B5EF4-FFF2-40B4-BE49-F238E27FC236}">
              <a16:creationId xmlns:a16="http://schemas.microsoft.com/office/drawing/2014/main" id="{AAA124D2-7A74-4DA6-9E60-A217209BBF92}"/>
            </a:ext>
          </a:extLst>
        </xdr:cNvPr>
        <xdr:cNvSpPr/>
      </xdr:nvSpPr>
      <xdr:spPr>
        <a:xfrm>
          <a:off x="15430500" y="98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6314</xdr:rowOff>
    </xdr:from>
    <xdr:ext cx="534377" cy="259045"/>
    <xdr:sp macro="" textlink="">
      <xdr:nvSpPr>
        <xdr:cNvPr id="597" name="テキスト ボックス 596">
          <a:extLst>
            <a:ext uri="{FF2B5EF4-FFF2-40B4-BE49-F238E27FC236}">
              <a16:creationId xmlns:a16="http://schemas.microsoft.com/office/drawing/2014/main" id="{8BA1A34A-3BB7-46A5-A27E-D786A6D5CF8F}"/>
            </a:ext>
          </a:extLst>
        </xdr:cNvPr>
        <xdr:cNvSpPr txBox="1"/>
      </xdr:nvSpPr>
      <xdr:spPr>
        <a:xfrm>
          <a:off x="15214111" y="99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132704</xdr:rowOff>
    </xdr:from>
    <xdr:to>
      <xdr:col>76</xdr:col>
      <xdr:colOff>165100</xdr:colOff>
      <xdr:row>58</xdr:row>
      <xdr:rowOff>62854</xdr:rowOff>
    </xdr:to>
    <xdr:sp macro="" textlink="">
      <xdr:nvSpPr>
        <xdr:cNvPr id="598" name="楕円 597">
          <a:extLst>
            <a:ext uri="{FF2B5EF4-FFF2-40B4-BE49-F238E27FC236}">
              <a16:creationId xmlns:a16="http://schemas.microsoft.com/office/drawing/2014/main" id="{025F3E8E-2F80-4DA4-80E5-42C19A8AF66F}"/>
            </a:ext>
          </a:extLst>
        </xdr:cNvPr>
        <xdr:cNvSpPr/>
      </xdr:nvSpPr>
      <xdr:spPr>
        <a:xfrm>
          <a:off x="14541500" y="99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53981</xdr:rowOff>
    </xdr:from>
    <xdr:ext cx="534377" cy="259045"/>
    <xdr:sp macro="" textlink="">
      <xdr:nvSpPr>
        <xdr:cNvPr id="599" name="テキスト ボックス 598">
          <a:extLst>
            <a:ext uri="{FF2B5EF4-FFF2-40B4-BE49-F238E27FC236}">
              <a16:creationId xmlns:a16="http://schemas.microsoft.com/office/drawing/2014/main" id="{1F3568D3-A1E3-41BC-A7D6-BC3271DBFBE5}"/>
            </a:ext>
          </a:extLst>
        </xdr:cNvPr>
        <xdr:cNvSpPr txBox="1"/>
      </xdr:nvSpPr>
      <xdr:spPr>
        <a:xfrm>
          <a:off x="14325111" y="99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111939</xdr:rowOff>
    </xdr:from>
    <xdr:to>
      <xdr:col>72</xdr:col>
      <xdr:colOff>38100</xdr:colOff>
      <xdr:row>57</xdr:row>
      <xdr:rowOff>42089</xdr:rowOff>
    </xdr:to>
    <xdr:sp macro="" textlink="">
      <xdr:nvSpPr>
        <xdr:cNvPr id="600" name="楕円 599">
          <a:extLst>
            <a:ext uri="{FF2B5EF4-FFF2-40B4-BE49-F238E27FC236}">
              <a16:creationId xmlns:a16="http://schemas.microsoft.com/office/drawing/2014/main" id="{B5044EC8-6688-4ADD-8726-02459F0AF4BE}"/>
            </a:ext>
          </a:extLst>
        </xdr:cNvPr>
        <xdr:cNvSpPr/>
      </xdr:nvSpPr>
      <xdr:spPr>
        <a:xfrm>
          <a:off x="13652500" y="9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58616</xdr:rowOff>
    </xdr:from>
    <xdr:ext cx="599010" cy="259045"/>
    <xdr:sp macro="" textlink="">
      <xdr:nvSpPr>
        <xdr:cNvPr id="601" name="テキスト ボックス 600">
          <a:extLst>
            <a:ext uri="{FF2B5EF4-FFF2-40B4-BE49-F238E27FC236}">
              <a16:creationId xmlns:a16="http://schemas.microsoft.com/office/drawing/2014/main" id="{07C92EEB-DBA4-4254-AF21-AA2535FC52C4}"/>
            </a:ext>
          </a:extLst>
        </xdr:cNvPr>
        <xdr:cNvSpPr txBox="1"/>
      </xdr:nvSpPr>
      <xdr:spPr>
        <a:xfrm>
          <a:off x="13403795" y="948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142610</xdr:rowOff>
    </xdr:from>
    <xdr:to>
      <xdr:col>67</xdr:col>
      <xdr:colOff>101600</xdr:colOff>
      <xdr:row>58</xdr:row>
      <xdr:rowOff>72760</xdr:rowOff>
    </xdr:to>
    <xdr:sp macro="" textlink="">
      <xdr:nvSpPr>
        <xdr:cNvPr id="602" name="楕円 601">
          <a:extLst>
            <a:ext uri="{FF2B5EF4-FFF2-40B4-BE49-F238E27FC236}">
              <a16:creationId xmlns:a16="http://schemas.microsoft.com/office/drawing/2014/main" id="{DBD31A5C-84D1-45CA-8C42-FF537DD37400}"/>
            </a:ext>
          </a:extLst>
        </xdr:cNvPr>
        <xdr:cNvSpPr/>
      </xdr:nvSpPr>
      <xdr:spPr>
        <a:xfrm>
          <a:off x="12763500" y="99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63887</xdr:rowOff>
    </xdr:from>
    <xdr:ext cx="534377" cy="259045"/>
    <xdr:sp macro="" textlink="">
      <xdr:nvSpPr>
        <xdr:cNvPr id="603" name="テキスト ボックス 602">
          <a:extLst>
            <a:ext uri="{FF2B5EF4-FFF2-40B4-BE49-F238E27FC236}">
              <a16:creationId xmlns:a16="http://schemas.microsoft.com/office/drawing/2014/main" id="{E495012E-848A-4A94-94E4-F68C1B3D3539}"/>
            </a:ext>
          </a:extLst>
        </xdr:cNvPr>
        <xdr:cNvSpPr txBox="1"/>
      </xdr:nvSpPr>
      <xdr:spPr>
        <a:xfrm>
          <a:off x="12547111" y="100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7FFC2BFE-D175-4C0A-B460-8B768E8DD5B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E5733DFB-E1D8-4B1D-8C08-CA488AAA98E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F7F8E973-0C59-4AF2-8B9A-BF1F4D456BA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6F227C58-B92C-4B20-9466-3E6B41E8FCF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99596B96-70FC-47F8-876F-10898C4BAC0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FF502D45-B78C-450F-93DD-CA78C09B291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8F33F4D4-B30F-4DF0-B256-20FA39428A2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13759ECA-C8BA-40B1-86A8-0AD567172E4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F96E223B-9085-4035-A17A-13D84910EB2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B97C117D-AB5D-47EB-89E3-027CB6E5B70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A567A7DB-9932-4123-B4F5-623CA03EDF8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3860C408-856A-4A11-8CCA-3A0E8721D41F}"/>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E3B65C15-378E-4E16-AA8B-D041ECC1DD1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CDB09B43-6560-4651-990F-315304F9EE23}"/>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F93F18DD-43DC-4A1F-82A8-23FCC0767AB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E90284E4-153D-4088-9B82-1D0DC7ED4ADA}"/>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3F079542-0047-4E0C-ABE8-1FCE25E5053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95AD3E36-7EED-4491-BFFB-5D9A971844A9}"/>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C73C2FA8-6AB4-4007-9E80-2584CCDE06E9}"/>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F7600055-F445-4CF0-B87E-905AEC65E6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D5AC81C1-23EF-4811-A3F3-C98FF5AC9F1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1982C0C5-F35A-4E58-BD82-0C1F615F087B}"/>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365CC87C-34D0-4948-BA22-CCE85C645C0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1BAE8B4D-BFF2-4EBB-8472-7E4EF187AEB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4B309A5E-A864-4607-A87A-9B61F6052B6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75613869-CFBE-483A-B023-256E03C8B6E1}"/>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C4C73A58-D91F-4114-BE29-32B75C949CB5}"/>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73FAE700-26DD-4A61-BEF0-751A3841EE2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BF481163-BF92-4453-BC72-0B8DC17B725C}"/>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67C18EE9-A104-4EBB-9336-B727DA4B384B}"/>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97372</xdr:rowOff>
    </xdr:from>
    <xdr:to>
      <xdr:col>85</xdr:col>
      <xdr:colOff>127000</xdr:colOff>
      <xdr:row>79</xdr:row>
      <xdr:rowOff>98871</xdr:rowOff>
    </xdr:to>
    <xdr:cxnSp macro="">
      <xdr:nvCxnSpPr>
        <xdr:cNvPr id="634" name="直線コネクタ 633">
          <a:extLst>
            <a:ext uri="{FF2B5EF4-FFF2-40B4-BE49-F238E27FC236}">
              <a16:creationId xmlns:a16="http://schemas.microsoft.com/office/drawing/2014/main" id="{E3CF01BA-A556-442B-B6DC-31F39916C144}"/>
            </a:ext>
          </a:extLst>
        </xdr:cNvPr>
        <xdr:cNvCxnSpPr/>
      </xdr:nvCxnSpPr>
      <xdr:spPr>
        <a:xfrm>
          <a:off x="15481300" y="13641922"/>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858718DE-7327-4B95-824F-BF3216575869}"/>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6D439AB6-D425-4C48-9751-6E9D3554171A}"/>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97372</xdr:rowOff>
    </xdr:from>
    <xdr:to>
      <xdr:col>81</xdr:col>
      <xdr:colOff>50800</xdr:colOff>
      <xdr:row>79</xdr:row>
      <xdr:rowOff>98871</xdr:rowOff>
    </xdr:to>
    <xdr:cxnSp macro="">
      <xdr:nvCxnSpPr>
        <xdr:cNvPr id="637" name="直線コネクタ 636">
          <a:extLst>
            <a:ext uri="{FF2B5EF4-FFF2-40B4-BE49-F238E27FC236}">
              <a16:creationId xmlns:a16="http://schemas.microsoft.com/office/drawing/2014/main" id="{53BE77BB-6AD9-4692-B771-C9913E43C6C9}"/>
            </a:ext>
          </a:extLst>
        </xdr:cNvPr>
        <xdr:cNvCxnSpPr/>
      </xdr:nvCxnSpPr>
      <xdr:spPr>
        <a:xfrm flipV="1">
          <a:off x="14592300" y="13641922"/>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2694</xdr:rowOff>
    </xdr:from>
    <xdr:to>
      <xdr:col>81</xdr:col>
      <xdr:colOff>101600</xdr:colOff>
      <xdr:row>79</xdr:row>
      <xdr:rowOff>104294</xdr:rowOff>
    </xdr:to>
    <xdr:sp macro="" textlink="">
      <xdr:nvSpPr>
        <xdr:cNvPr id="638" name="フローチャート: 判断 637">
          <a:extLst>
            <a:ext uri="{FF2B5EF4-FFF2-40B4-BE49-F238E27FC236}">
              <a16:creationId xmlns:a16="http://schemas.microsoft.com/office/drawing/2014/main" id="{23BB6638-86A8-49AE-AE45-F2EA09267F94}"/>
            </a:ext>
          </a:extLst>
        </xdr:cNvPr>
        <xdr:cNvSpPr/>
      </xdr:nvSpPr>
      <xdr:spPr>
        <a:xfrm>
          <a:off x="15430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120821</xdr:rowOff>
    </xdr:from>
    <xdr:ext cx="534377" cy="259045"/>
    <xdr:sp macro="" textlink="">
      <xdr:nvSpPr>
        <xdr:cNvPr id="639" name="テキスト ボックス 638">
          <a:extLst>
            <a:ext uri="{FF2B5EF4-FFF2-40B4-BE49-F238E27FC236}">
              <a16:creationId xmlns:a16="http://schemas.microsoft.com/office/drawing/2014/main" id="{3E4EE72A-DE67-4864-A28B-7A5D6F54B177}"/>
            </a:ext>
          </a:extLst>
        </xdr:cNvPr>
        <xdr:cNvSpPr txBox="1"/>
      </xdr:nvSpPr>
      <xdr:spPr>
        <a:xfrm>
          <a:off x="15214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96504</xdr:rowOff>
    </xdr:from>
    <xdr:to>
      <xdr:col>76</xdr:col>
      <xdr:colOff>114300</xdr:colOff>
      <xdr:row>79</xdr:row>
      <xdr:rowOff>98871</xdr:rowOff>
    </xdr:to>
    <xdr:cxnSp macro="">
      <xdr:nvCxnSpPr>
        <xdr:cNvPr id="640" name="直線コネクタ 639">
          <a:extLst>
            <a:ext uri="{FF2B5EF4-FFF2-40B4-BE49-F238E27FC236}">
              <a16:creationId xmlns:a16="http://schemas.microsoft.com/office/drawing/2014/main" id="{EDAD0069-B8AD-4A46-AF0F-F3E03F8BB03A}"/>
            </a:ext>
          </a:extLst>
        </xdr:cNvPr>
        <xdr:cNvCxnSpPr/>
      </xdr:nvCxnSpPr>
      <xdr:spPr>
        <a:xfrm>
          <a:off x="13703300" y="1364105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166039</xdr:rowOff>
    </xdr:from>
    <xdr:to>
      <xdr:col>76</xdr:col>
      <xdr:colOff>165100</xdr:colOff>
      <xdr:row>79</xdr:row>
      <xdr:rowOff>96189</xdr:rowOff>
    </xdr:to>
    <xdr:sp macro="" textlink="">
      <xdr:nvSpPr>
        <xdr:cNvPr id="641" name="フローチャート: 判断 640">
          <a:extLst>
            <a:ext uri="{FF2B5EF4-FFF2-40B4-BE49-F238E27FC236}">
              <a16:creationId xmlns:a16="http://schemas.microsoft.com/office/drawing/2014/main" id="{93C54D84-7D41-4158-97B6-D0243A0CDA46}"/>
            </a:ext>
          </a:extLst>
        </xdr:cNvPr>
        <xdr:cNvSpPr/>
      </xdr:nvSpPr>
      <xdr:spPr>
        <a:xfrm>
          <a:off x="14541500" y="135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112716</xdr:rowOff>
    </xdr:from>
    <xdr:ext cx="534377" cy="259045"/>
    <xdr:sp macro="" textlink="">
      <xdr:nvSpPr>
        <xdr:cNvPr id="642" name="テキスト ボックス 641">
          <a:extLst>
            <a:ext uri="{FF2B5EF4-FFF2-40B4-BE49-F238E27FC236}">
              <a16:creationId xmlns:a16="http://schemas.microsoft.com/office/drawing/2014/main" id="{F4CAE01F-1E16-4030-ABF6-A2306B91ACF4}"/>
            </a:ext>
          </a:extLst>
        </xdr:cNvPr>
        <xdr:cNvSpPr txBox="1"/>
      </xdr:nvSpPr>
      <xdr:spPr>
        <a:xfrm>
          <a:off x="14325111" y="133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96504</xdr:rowOff>
    </xdr:from>
    <xdr:to>
      <xdr:col>71</xdr:col>
      <xdr:colOff>177800</xdr:colOff>
      <xdr:row>79</xdr:row>
      <xdr:rowOff>98871</xdr:rowOff>
    </xdr:to>
    <xdr:cxnSp macro="">
      <xdr:nvCxnSpPr>
        <xdr:cNvPr id="643" name="直線コネクタ 642">
          <a:extLst>
            <a:ext uri="{FF2B5EF4-FFF2-40B4-BE49-F238E27FC236}">
              <a16:creationId xmlns:a16="http://schemas.microsoft.com/office/drawing/2014/main" id="{1BA7A9C5-8C44-4DAC-9739-572BB9548713}"/>
            </a:ext>
          </a:extLst>
        </xdr:cNvPr>
        <xdr:cNvCxnSpPr/>
      </xdr:nvCxnSpPr>
      <xdr:spPr>
        <a:xfrm flipV="1">
          <a:off x="12814300" y="1364105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15167</xdr:rowOff>
    </xdr:from>
    <xdr:to>
      <xdr:col>72</xdr:col>
      <xdr:colOff>38100</xdr:colOff>
      <xdr:row>79</xdr:row>
      <xdr:rowOff>116767</xdr:rowOff>
    </xdr:to>
    <xdr:sp macro="" textlink="">
      <xdr:nvSpPr>
        <xdr:cNvPr id="644" name="フローチャート: 判断 643">
          <a:extLst>
            <a:ext uri="{FF2B5EF4-FFF2-40B4-BE49-F238E27FC236}">
              <a16:creationId xmlns:a16="http://schemas.microsoft.com/office/drawing/2014/main" id="{2E8D6638-B734-41D4-9E0D-18CF019CC1BB}"/>
            </a:ext>
          </a:extLst>
        </xdr:cNvPr>
        <xdr:cNvSpPr/>
      </xdr:nvSpPr>
      <xdr:spPr>
        <a:xfrm>
          <a:off x="13652500" y="135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133294</xdr:rowOff>
    </xdr:from>
    <xdr:ext cx="534377" cy="259045"/>
    <xdr:sp macro="" textlink="">
      <xdr:nvSpPr>
        <xdr:cNvPr id="645" name="テキスト ボックス 644">
          <a:extLst>
            <a:ext uri="{FF2B5EF4-FFF2-40B4-BE49-F238E27FC236}">
              <a16:creationId xmlns:a16="http://schemas.microsoft.com/office/drawing/2014/main" id="{DCA18B8D-DB4A-4D0A-85E9-2AFFD922874D}"/>
            </a:ext>
          </a:extLst>
        </xdr:cNvPr>
        <xdr:cNvSpPr txBox="1"/>
      </xdr:nvSpPr>
      <xdr:spPr>
        <a:xfrm>
          <a:off x="13436111" y="133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169224</xdr:rowOff>
    </xdr:from>
    <xdr:to>
      <xdr:col>67</xdr:col>
      <xdr:colOff>101600</xdr:colOff>
      <xdr:row>79</xdr:row>
      <xdr:rowOff>99374</xdr:rowOff>
    </xdr:to>
    <xdr:sp macro="" textlink="">
      <xdr:nvSpPr>
        <xdr:cNvPr id="646" name="フローチャート: 判断 645">
          <a:extLst>
            <a:ext uri="{FF2B5EF4-FFF2-40B4-BE49-F238E27FC236}">
              <a16:creationId xmlns:a16="http://schemas.microsoft.com/office/drawing/2014/main" id="{255D56A2-8B23-4FF9-A30D-C2C12276D44B}"/>
            </a:ext>
          </a:extLst>
        </xdr:cNvPr>
        <xdr:cNvSpPr/>
      </xdr:nvSpPr>
      <xdr:spPr>
        <a:xfrm>
          <a:off x="127635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115901</xdr:rowOff>
    </xdr:from>
    <xdr:ext cx="534377" cy="259045"/>
    <xdr:sp macro="" textlink="">
      <xdr:nvSpPr>
        <xdr:cNvPr id="647" name="テキスト ボックス 646">
          <a:extLst>
            <a:ext uri="{FF2B5EF4-FFF2-40B4-BE49-F238E27FC236}">
              <a16:creationId xmlns:a16="http://schemas.microsoft.com/office/drawing/2014/main" id="{54902D73-503D-4FA7-8373-636B3ED4FC9D}"/>
            </a:ext>
          </a:extLst>
        </xdr:cNvPr>
        <xdr:cNvSpPr txBox="1"/>
      </xdr:nvSpPr>
      <xdr:spPr>
        <a:xfrm>
          <a:off x="12547111" y="133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F734945-A9E7-4933-907E-239E8D9CE20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8A541E7-067E-42AF-ACFF-EF26379F936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A3F71EB-6187-4A87-94E1-D0DFF5DD4A7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49E3F2EC-6D0E-4D85-A4EB-E62F5E54857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0F1AA60-6ABC-42C0-B6C2-BE1C991720F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48071</xdr:rowOff>
    </xdr:from>
    <xdr:to>
      <xdr:col>85</xdr:col>
      <xdr:colOff>177800</xdr:colOff>
      <xdr:row>79</xdr:row>
      <xdr:rowOff>149671</xdr:rowOff>
    </xdr:to>
    <xdr:sp macro="" textlink="">
      <xdr:nvSpPr>
        <xdr:cNvPr id="653" name="楕円 652">
          <a:extLst>
            <a:ext uri="{FF2B5EF4-FFF2-40B4-BE49-F238E27FC236}">
              <a16:creationId xmlns:a16="http://schemas.microsoft.com/office/drawing/2014/main" id="{4885CB20-BD38-412F-8166-14F3DF24D0B7}"/>
            </a:ext>
          </a:extLst>
        </xdr:cNvPr>
        <xdr:cNvSpPr/>
      </xdr:nvSpPr>
      <xdr:spPr>
        <a:xfrm>
          <a:off x="162687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167299</xdr:rowOff>
    </xdr:from>
    <xdr:ext cx="249299" cy="259045"/>
    <xdr:sp macro="" textlink="">
      <xdr:nvSpPr>
        <xdr:cNvPr id="654" name="災害復旧費該当値テキスト">
          <a:extLst>
            <a:ext uri="{FF2B5EF4-FFF2-40B4-BE49-F238E27FC236}">
              <a16:creationId xmlns:a16="http://schemas.microsoft.com/office/drawing/2014/main" id="{AFB0F31E-C5CE-4664-88B9-F30C5F7EACF7}"/>
            </a:ext>
          </a:extLst>
        </xdr:cNvPr>
        <xdr:cNvSpPr txBox="1"/>
      </xdr:nvSpPr>
      <xdr:spPr>
        <a:xfrm>
          <a:off x="16370300" y="1354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46572</xdr:rowOff>
    </xdr:from>
    <xdr:to>
      <xdr:col>81</xdr:col>
      <xdr:colOff>101600</xdr:colOff>
      <xdr:row>79</xdr:row>
      <xdr:rowOff>148172</xdr:rowOff>
    </xdr:to>
    <xdr:sp macro="" textlink="">
      <xdr:nvSpPr>
        <xdr:cNvPr id="655" name="楕円 654">
          <a:extLst>
            <a:ext uri="{FF2B5EF4-FFF2-40B4-BE49-F238E27FC236}">
              <a16:creationId xmlns:a16="http://schemas.microsoft.com/office/drawing/2014/main" id="{27442CD9-DD74-4DE7-AC0B-423634195D6A}"/>
            </a:ext>
          </a:extLst>
        </xdr:cNvPr>
        <xdr:cNvSpPr/>
      </xdr:nvSpPr>
      <xdr:spPr>
        <a:xfrm>
          <a:off x="15430500" y="13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139299</xdr:rowOff>
    </xdr:from>
    <xdr:ext cx="378565" cy="259045"/>
    <xdr:sp macro="" textlink="">
      <xdr:nvSpPr>
        <xdr:cNvPr id="656" name="テキスト ボックス 655">
          <a:extLst>
            <a:ext uri="{FF2B5EF4-FFF2-40B4-BE49-F238E27FC236}">
              <a16:creationId xmlns:a16="http://schemas.microsoft.com/office/drawing/2014/main" id="{C6B004DC-9147-4B5C-94EB-46140E35A1E7}"/>
            </a:ext>
          </a:extLst>
        </xdr:cNvPr>
        <xdr:cNvSpPr txBox="1"/>
      </xdr:nvSpPr>
      <xdr:spPr>
        <a:xfrm>
          <a:off x="15292017" y="1368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48071</xdr:rowOff>
    </xdr:from>
    <xdr:to>
      <xdr:col>76</xdr:col>
      <xdr:colOff>165100</xdr:colOff>
      <xdr:row>79</xdr:row>
      <xdr:rowOff>149671</xdr:rowOff>
    </xdr:to>
    <xdr:sp macro="" textlink="">
      <xdr:nvSpPr>
        <xdr:cNvPr id="657" name="楕円 656">
          <a:extLst>
            <a:ext uri="{FF2B5EF4-FFF2-40B4-BE49-F238E27FC236}">
              <a16:creationId xmlns:a16="http://schemas.microsoft.com/office/drawing/2014/main" id="{1B5E57E8-BBB2-4B19-A438-8CA91D2BFAC4}"/>
            </a:ext>
          </a:extLst>
        </xdr:cNvPr>
        <xdr:cNvSpPr/>
      </xdr:nvSpPr>
      <xdr:spPr>
        <a:xfrm>
          <a:off x="14541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140798</xdr:rowOff>
    </xdr:from>
    <xdr:ext cx="249299" cy="259045"/>
    <xdr:sp macro="" textlink="">
      <xdr:nvSpPr>
        <xdr:cNvPr id="658" name="テキスト ボックス 657">
          <a:extLst>
            <a:ext uri="{FF2B5EF4-FFF2-40B4-BE49-F238E27FC236}">
              <a16:creationId xmlns:a16="http://schemas.microsoft.com/office/drawing/2014/main" id="{3DBF5CB5-3E94-4B74-80AB-0EB211DD3675}"/>
            </a:ext>
          </a:extLst>
        </xdr:cNvPr>
        <xdr:cNvSpPr txBox="1"/>
      </xdr:nvSpPr>
      <xdr:spPr>
        <a:xfrm>
          <a:off x="14467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45704</xdr:rowOff>
    </xdr:from>
    <xdr:to>
      <xdr:col>72</xdr:col>
      <xdr:colOff>38100</xdr:colOff>
      <xdr:row>79</xdr:row>
      <xdr:rowOff>147304</xdr:rowOff>
    </xdr:to>
    <xdr:sp macro="" textlink="">
      <xdr:nvSpPr>
        <xdr:cNvPr id="659" name="楕円 658">
          <a:extLst>
            <a:ext uri="{FF2B5EF4-FFF2-40B4-BE49-F238E27FC236}">
              <a16:creationId xmlns:a16="http://schemas.microsoft.com/office/drawing/2014/main" id="{C4DC5B4E-734A-4641-97B0-C9C7EF1FEEAD}"/>
            </a:ext>
          </a:extLst>
        </xdr:cNvPr>
        <xdr:cNvSpPr/>
      </xdr:nvSpPr>
      <xdr:spPr>
        <a:xfrm>
          <a:off x="13652500" y="135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138431</xdr:rowOff>
    </xdr:from>
    <xdr:ext cx="378565" cy="259045"/>
    <xdr:sp macro="" textlink="">
      <xdr:nvSpPr>
        <xdr:cNvPr id="660" name="テキスト ボックス 659">
          <a:extLst>
            <a:ext uri="{FF2B5EF4-FFF2-40B4-BE49-F238E27FC236}">
              <a16:creationId xmlns:a16="http://schemas.microsoft.com/office/drawing/2014/main" id="{064BA735-A085-4292-9A81-8CE23C6C7626}"/>
            </a:ext>
          </a:extLst>
        </xdr:cNvPr>
        <xdr:cNvSpPr txBox="1"/>
      </xdr:nvSpPr>
      <xdr:spPr>
        <a:xfrm>
          <a:off x="13514017" y="136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48071</xdr:rowOff>
    </xdr:from>
    <xdr:to>
      <xdr:col>67</xdr:col>
      <xdr:colOff>101600</xdr:colOff>
      <xdr:row>79</xdr:row>
      <xdr:rowOff>149671</xdr:rowOff>
    </xdr:to>
    <xdr:sp macro="" textlink="">
      <xdr:nvSpPr>
        <xdr:cNvPr id="661" name="楕円 660">
          <a:extLst>
            <a:ext uri="{FF2B5EF4-FFF2-40B4-BE49-F238E27FC236}">
              <a16:creationId xmlns:a16="http://schemas.microsoft.com/office/drawing/2014/main" id="{1834CCE8-8D71-47C7-8C87-EEA4B2942CBF}"/>
            </a:ext>
          </a:extLst>
        </xdr:cNvPr>
        <xdr:cNvSpPr/>
      </xdr:nvSpPr>
      <xdr:spPr>
        <a:xfrm>
          <a:off x="12763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140798</xdr:rowOff>
    </xdr:from>
    <xdr:ext cx="249299" cy="259045"/>
    <xdr:sp macro="" textlink="">
      <xdr:nvSpPr>
        <xdr:cNvPr id="662" name="テキスト ボックス 661">
          <a:extLst>
            <a:ext uri="{FF2B5EF4-FFF2-40B4-BE49-F238E27FC236}">
              <a16:creationId xmlns:a16="http://schemas.microsoft.com/office/drawing/2014/main" id="{CF2E5E50-D8CF-4313-BE2E-E4103C27557D}"/>
            </a:ext>
          </a:extLst>
        </xdr:cNvPr>
        <xdr:cNvSpPr txBox="1"/>
      </xdr:nvSpPr>
      <xdr:spPr>
        <a:xfrm>
          <a:off x="12689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B302925E-6EBE-4E8F-BDE3-627FD943553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DCD743D3-163B-4B19-997B-C6F0B368DCA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16F7E9B1-4DD0-4FC8-B1ED-3DF4C263A76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D71446D-2C16-48AD-B8F6-693A83538D1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94D1F10F-B5FA-4A0B-805A-0D19C48CFE8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FFD3E1CD-5B40-4FEC-A6F4-D86D70A3DB4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27B7DDDE-4E39-42F0-B334-C92E5F9502B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6C8758E4-4320-4E5B-9502-1957F97C9D7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475CEB87-2DA2-4D89-925C-FCD23F86B29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2A62EF86-57B5-4FE0-B6FE-5290C5C20E6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B8D0C916-CD83-48CF-827E-FE70B5CE865D}"/>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9431CEFF-B6BA-4F13-B809-541717D6123D}"/>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8FDC035C-5C1A-40EA-B645-0959979CC80F}"/>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A9A819F9-2631-4C81-82B0-7B383DCEE951}"/>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30AA52C1-055C-4C74-B033-EA4C14EBAB9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3A27C666-8D1B-49C8-9762-E80CDF0AA1C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A7713032-2C1C-4A94-8541-096B94470E1D}"/>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715F2C10-F086-4991-A59B-528BA84BC6E8}"/>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B9B81EB5-C499-4539-B768-6540F0AF8EF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CDAE855E-FFED-4CAA-A484-6E79C6A84B79}"/>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AB5BCC7B-C379-4000-81D2-4F23DA71C79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158050C5-5AAC-4619-AACF-D3AB30C0AE33}"/>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B45592D3-1C13-4052-928C-B499BB5BF66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FAF32C77-DA41-443E-A974-424A24D8CFA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8EF240EA-49C2-4A4F-937E-D70B53F16BD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BA95236C-FBEA-4AC4-B074-2FF14BD9840D}"/>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4E7D857E-355F-4F26-A46D-10838C6735C6}"/>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9A80B75C-9A3B-4F28-AC9A-1D53D3B191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39998536-1627-4099-8223-4EEE80B878D9}"/>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4355B9FB-2E53-4D9F-B40B-819A3CFE478F}"/>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167106</xdr:rowOff>
    </xdr:from>
    <xdr:to>
      <xdr:col>85</xdr:col>
      <xdr:colOff>127000</xdr:colOff>
      <xdr:row>97</xdr:row>
      <xdr:rowOff>167726</xdr:rowOff>
    </xdr:to>
    <xdr:cxnSp macro="">
      <xdr:nvCxnSpPr>
        <xdr:cNvPr id="693" name="直線コネクタ 692">
          <a:extLst>
            <a:ext uri="{FF2B5EF4-FFF2-40B4-BE49-F238E27FC236}">
              <a16:creationId xmlns:a16="http://schemas.microsoft.com/office/drawing/2014/main" id="{53ED3335-BF06-4A62-8DF4-961AD083EE02}"/>
            </a:ext>
          </a:extLst>
        </xdr:cNvPr>
        <xdr:cNvCxnSpPr/>
      </xdr:nvCxnSpPr>
      <xdr:spPr>
        <a:xfrm flipV="1">
          <a:off x="15481300" y="16797756"/>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5B9F6BC5-B00B-4933-B198-526691BD528B}"/>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C214A2CE-FF61-47E1-9AEA-4ABBB360B9FE}"/>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162573</xdr:rowOff>
    </xdr:from>
    <xdr:to>
      <xdr:col>81</xdr:col>
      <xdr:colOff>50800</xdr:colOff>
      <xdr:row>97</xdr:row>
      <xdr:rowOff>167726</xdr:rowOff>
    </xdr:to>
    <xdr:cxnSp macro="">
      <xdr:nvCxnSpPr>
        <xdr:cNvPr id="696" name="直線コネクタ 695">
          <a:extLst>
            <a:ext uri="{FF2B5EF4-FFF2-40B4-BE49-F238E27FC236}">
              <a16:creationId xmlns:a16="http://schemas.microsoft.com/office/drawing/2014/main" id="{70354306-2E28-406C-819A-E9D810270FFA}"/>
            </a:ext>
          </a:extLst>
        </xdr:cNvPr>
        <xdr:cNvCxnSpPr/>
      </xdr:nvCxnSpPr>
      <xdr:spPr>
        <a:xfrm>
          <a:off x="14592300" y="16793223"/>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36283</xdr:rowOff>
    </xdr:from>
    <xdr:to>
      <xdr:col>81</xdr:col>
      <xdr:colOff>101600</xdr:colOff>
      <xdr:row>96</xdr:row>
      <xdr:rowOff>137883</xdr:rowOff>
    </xdr:to>
    <xdr:sp macro="" textlink="">
      <xdr:nvSpPr>
        <xdr:cNvPr id="697" name="フローチャート: 判断 696">
          <a:extLst>
            <a:ext uri="{FF2B5EF4-FFF2-40B4-BE49-F238E27FC236}">
              <a16:creationId xmlns:a16="http://schemas.microsoft.com/office/drawing/2014/main" id="{D749E38B-80DF-4F62-A53F-1CAC04C3F771}"/>
            </a:ext>
          </a:extLst>
        </xdr:cNvPr>
        <xdr:cNvSpPr/>
      </xdr:nvSpPr>
      <xdr:spPr>
        <a:xfrm>
          <a:off x="15430500" y="164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154410</xdr:rowOff>
    </xdr:from>
    <xdr:ext cx="534377" cy="259045"/>
    <xdr:sp macro="" textlink="">
      <xdr:nvSpPr>
        <xdr:cNvPr id="698" name="テキスト ボックス 697">
          <a:extLst>
            <a:ext uri="{FF2B5EF4-FFF2-40B4-BE49-F238E27FC236}">
              <a16:creationId xmlns:a16="http://schemas.microsoft.com/office/drawing/2014/main" id="{2DBF960E-1630-4616-BB6E-0FB12B3A2729}"/>
            </a:ext>
          </a:extLst>
        </xdr:cNvPr>
        <xdr:cNvSpPr txBox="1"/>
      </xdr:nvSpPr>
      <xdr:spPr>
        <a:xfrm>
          <a:off x="15214111" y="162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153814</xdr:rowOff>
    </xdr:from>
    <xdr:to>
      <xdr:col>76</xdr:col>
      <xdr:colOff>114300</xdr:colOff>
      <xdr:row>97</xdr:row>
      <xdr:rowOff>162573</xdr:rowOff>
    </xdr:to>
    <xdr:cxnSp macro="">
      <xdr:nvCxnSpPr>
        <xdr:cNvPr id="699" name="直線コネクタ 698">
          <a:extLst>
            <a:ext uri="{FF2B5EF4-FFF2-40B4-BE49-F238E27FC236}">
              <a16:creationId xmlns:a16="http://schemas.microsoft.com/office/drawing/2014/main" id="{B0F56087-E86A-4F3C-ABEA-958622F917CD}"/>
            </a:ext>
          </a:extLst>
        </xdr:cNvPr>
        <xdr:cNvCxnSpPr/>
      </xdr:nvCxnSpPr>
      <xdr:spPr>
        <a:xfrm>
          <a:off x="13703300" y="16784464"/>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1294</xdr:rowOff>
    </xdr:from>
    <xdr:to>
      <xdr:col>76</xdr:col>
      <xdr:colOff>165100</xdr:colOff>
      <xdr:row>96</xdr:row>
      <xdr:rowOff>102894</xdr:rowOff>
    </xdr:to>
    <xdr:sp macro="" textlink="">
      <xdr:nvSpPr>
        <xdr:cNvPr id="700" name="フローチャート: 判断 699">
          <a:extLst>
            <a:ext uri="{FF2B5EF4-FFF2-40B4-BE49-F238E27FC236}">
              <a16:creationId xmlns:a16="http://schemas.microsoft.com/office/drawing/2014/main" id="{79923C1C-C258-4B1F-BFE0-F85C350BD7DB}"/>
            </a:ext>
          </a:extLst>
        </xdr:cNvPr>
        <xdr:cNvSpPr/>
      </xdr:nvSpPr>
      <xdr:spPr>
        <a:xfrm>
          <a:off x="14541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119421</xdr:rowOff>
    </xdr:from>
    <xdr:ext cx="534377" cy="259045"/>
    <xdr:sp macro="" textlink="">
      <xdr:nvSpPr>
        <xdr:cNvPr id="701" name="テキスト ボックス 700">
          <a:extLst>
            <a:ext uri="{FF2B5EF4-FFF2-40B4-BE49-F238E27FC236}">
              <a16:creationId xmlns:a16="http://schemas.microsoft.com/office/drawing/2014/main" id="{3977008B-5BB1-4998-BBB9-0C248D647A6E}"/>
            </a:ext>
          </a:extLst>
        </xdr:cNvPr>
        <xdr:cNvSpPr txBox="1"/>
      </xdr:nvSpPr>
      <xdr:spPr>
        <a:xfrm>
          <a:off x="14325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138237</xdr:rowOff>
    </xdr:from>
    <xdr:to>
      <xdr:col>71</xdr:col>
      <xdr:colOff>177800</xdr:colOff>
      <xdr:row>97</xdr:row>
      <xdr:rowOff>153814</xdr:rowOff>
    </xdr:to>
    <xdr:cxnSp macro="">
      <xdr:nvCxnSpPr>
        <xdr:cNvPr id="702" name="直線コネクタ 701">
          <a:extLst>
            <a:ext uri="{FF2B5EF4-FFF2-40B4-BE49-F238E27FC236}">
              <a16:creationId xmlns:a16="http://schemas.microsoft.com/office/drawing/2014/main" id="{23E9DE68-0A9E-437C-96C0-2BC30B7B15F3}"/>
            </a:ext>
          </a:extLst>
        </xdr:cNvPr>
        <xdr:cNvCxnSpPr/>
      </xdr:nvCxnSpPr>
      <xdr:spPr>
        <a:xfrm>
          <a:off x="12814300" y="1676888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26570</xdr:rowOff>
    </xdr:from>
    <xdr:to>
      <xdr:col>72</xdr:col>
      <xdr:colOff>38100</xdr:colOff>
      <xdr:row>96</xdr:row>
      <xdr:rowOff>128170</xdr:rowOff>
    </xdr:to>
    <xdr:sp macro="" textlink="">
      <xdr:nvSpPr>
        <xdr:cNvPr id="703" name="フローチャート: 判断 702">
          <a:extLst>
            <a:ext uri="{FF2B5EF4-FFF2-40B4-BE49-F238E27FC236}">
              <a16:creationId xmlns:a16="http://schemas.microsoft.com/office/drawing/2014/main" id="{5C48BD06-F911-41BE-9E21-83F5B30A95F3}"/>
            </a:ext>
          </a:extLst>
        </xdr:cNvPr>
        <xdr:cNvSpPr/>
      </xdr:nvSpPr>
      <xdr:spPr>
        <a:xfrm>
          <a:off x="13652500" y="1648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144697</xdr:rowOff>
    </xdr:from>
    <xdr:ext cx="534377" cy="259045"/>
    <xdr:sp macro="" textlink="">
      <xdr:nvSpPr>
        <xdr:cNvPr id="704" name="テキスト ボックス 703">
          <a:extLst>
            <a:ext uri="{FF2B5EF4-FFF2-40B4-BE49-F238E27FC236}">
              <a16:creationId xmlns:a16="http://schemas.microsoft.com/office/drawing/2014/main" id="{61F787FD-7115-418C-9034-7928A331B58E}"/>
            </a:ext>
          </a:extLst>
        </xdr:cNvPr>
        <xdr:cNvSpPr txBox="1"/>
      </xdr:nvSpPr>
      <xdr:spPr>
        <a:xfrm>
          <a:off x="13436111" y="162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10385</xdr:rowOff>
    </xdr:from>
    <xdr:to>
      <xdr:col>67</xdr:col>
      <xdr:colOff>101600</xdr:colOff>
      <xdr:row>96</xdr:row>
      <xdr:rowOff>111985</xdr:rowOff>
    </xdr:to>
    <xdr:sp macro="" textlink="">
      <xdr:nvSpPr>
        <xdr:cNvPr id="705" name="フローチャート: 判断 704">
          <a:extLst>
            <a:ext uri="{FF2B5EF4-FFF2-40B4-BE49-F238E27FC236}">
              <a16:creationId xmlns:a16="http://schemas.microsoft.com/office/drawing/2014/main" id="{D67C235B-CD5E-4D7E-9D53-5F05B8B7EB32}"/>
            </a:ext>
          </a:extLst>
        </xdr:cNvPr>
        <xdr:cNvSpPr/>
      </xdr:nvSpPr>
      <xdr:spPr>
        <a:xfrm>
          <a:off x="12763500" y="16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128512</xdr:rowOff>
    </xdr:from>
    <xdr:ext cx="534377" cy="259045"/>
    <xdr:sp macro="" textlink="">
      <xdr:nvSpPr>
        <xdr:cNvPr id="706" name="テキスト ボックス 705">
          <a:extLst>
            <a:ext uri="{FF2B5EF4-FFF2-40B4-BE49-F238E27FC236}">
              <a16:creationId xmlns:a16="http://schemas.microsoft.com/office/drawing/2014/main" id="{75AA234B-078D-43F2-8F4A-0C64039C65AC}"/>
            </a:ext>
          </a:extLst>
        </xdr:cNvPr>
        <xdr:cNvSpPr txBox="1"/>
      </xdr:nvSpPr>
      <xdr:spPr>
        <a:xfrm>
          <a:off x="12547111" y="1624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E861257-2DFF-4CD8-BF21-C9ECC68F4FE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677D3501-ECFE-4649-8CBE-EDAE1B49BC3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FF75876C-E812-4A11-BB0A-E535A16A09C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8029038-A4E8-4219-B90B-16D15154920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EBDD3B2-3EDD-4BC7-AA4F-4A74D2BCDAC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116306</xdr:rowOff>
    </xdr:from>
    <xdr:to>
      <xdr:col>85</xdr:col>
      <xdr:colOff>177800</xdr:colOff>
      <xdr:row>98</xdr:row>
      <xdr:rowOff>46456</xdr:rowOff>
    </xdr:to>
    <xdr:sp macro="" textlink="">
      <xdr:nvSpPr>
        <xdr:cNvPr id="712" name="楕円 711">
          <a:extLst>
            <a:ext uri="{FF2B5EF4-FFF2-40B4-BE49-F238E27FC236}">
              <a16:creationId xmlns:a16="http://schemas.microsoft.com/office/drawing/2014/main" id="{2E8B53A1-197E-442C-997A-2531CD726062}"/>
            </a:ext>
          </a:extLst>
        </xdr:cNvPr>
        <xdr:cNvSpPr/>
      </xdr:nvSpPr>
      <xdr:spPr>
        <a:xfrm>
          <a:off x="16268700" y="16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94733</xdr:rowOff>
    </xdr:from>
    <xdr:ext cx="534377" cy="259045"/>
    <xdr:sp macro="" textlink="">
      <xdr:nvSpPr>
        <xdr:cNvPr id="713" name="公債費該当値テキスト">
          <a:extLst>
            <a:ext uri="{FF2B5EF4-FFF2-40B4-BE49-F238E27FC236}">
              <a16:creationId xmlns:a16="http://schemas.microsoft.com/office/drawing/2014/main" id="{3DF17D7F-982C-4A5E-8990-3F66FBAAF553}"/>
            </a:ext>
          </a:extLst>
        </xdr:cNvPr>
        <xdr:cNvSpPr txBox="1"/>
      </xdr:nvSpPr>
      <xdr:spPr>
        <a:xfrm>
          <a:off x="16370300" y="16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116926</xdr:rowOff>
    </xdr:from>
    <xdr:to>
      <xdr:col>81</xdr:col>
      <xdr:colOff>101600</xdr:colOff>
      <xdr:row>98</xdr:row>
      <xdr:rowOff>47076</xdr:rowOff>
    </xdr:to>
    <xdr:sp macro="" textlink="">
      <xdr:nvSpPr>
        <xdr:cNvPr id="714" name="楕円 713">
          <a:extLst>
            <a:ext uri="{FF2B5EF4-FFF2-40B4-BE49-F238E27FC236}">
              <a16:creationId xmlns:a16="http://schemas.microsoft.com/office/drawing/2014/main" id="{7E26FDA1-4D9D-4B7A-ACE8-F82AF447788B}"/>
            </a:ext>
          </a:extLst>
        </xdr:cNvPr>
        <xdr:cNvSpPr/>
      </xdr:nvSpPr>
      <xdr:spPr>
        <a:xfrm>
          <a:off x="15430500" y="167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38203</xdr:rowOff>
    </xdr:from>
    <xdr:ext cx="534377" cy="259045"/>
    <xdr:sp macro="" textlink="">
      <xdr:nvSpPr>
        <xdr:cNvPr id="715" name="テキスト ボックス 714">
          <a:extLst>
            <a:ext uri="{FF2B5EF4-FFF2-40B4-BE49-F238E27FC236}">
              <a16:creationId xmlns:a16="http://schemas.microsoft.com/office/drawing/2014/main" id="{B51DD035-235A-44E4-9353-2CE624625112}"/>
            </a:ext>
          </a:extLst>
        </xdr:cNvPr>
        <xdr:cNvSpPr txBox="1"/>
      </xdr:nvSpPr>
      <xdr:spPr>
        <a:xfrm>
          <a:off x="15214111" y="168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111773</xdr:rowOff>
    </xdr:from>
    <xdr:to>
      <xdr:col>76</xdr:col>
      <xdr:colOff>165100</xdr:colOff>
      <xdr:row>98</xdr:row>
      <xdr:rowOff>41923</xdr:rowOff>
    </xdr:to>
    <xdr:sp macro="" textlink="">
      <xdr:nvSpPr>
        <xdr:cNvPr id="716" name="楕円 715">
          <a:extLst>
            <a:ext uri="{FF2B5EF4-FFF2-40B4-BE49-F238E27FC236}">
              <a16:creationId xmlns:a16="http://schemas.microsoft.com/office/drawing/2014/main" id="{D2C643BC-FEBE-4A9D-A7FE-7A20F2D2FDE0}"/>
            </a:ext>
          </a:extLst>
        </xdr:cNvPr>
        <xdr:cNvSpPr/>
      </xdr:nvSpPr>
      <xdr:spPr>
        <a:xfrm>
          <a:off x="14541500" y="16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33050</xdr:rowOff>
    </xdr:from>
    <xdr:ext cx="534377" cy="259045"/>
    <xdr:sp macro="" textlink="">
      <xdr:nvSpPr>
        <xdr:cNvPr id="717" name="テキスト ボックス 716">
          <a:extLst>
            <a:ext uri="{FF2B5EF4-FFF2-40B4-BE49-F238E27FC236}">
              <a16:creationId xmlns:a16="http://schemas.microsoft.com/office/drawing/2014/main" id="{9964AF2A-98AF-403A-B125-1D15385B958F}"/>
            </a:ext>
          </a:extLst>
        </xdr:cNvPr>
        <xdr:cNvSpPr txBox="1"/>
      </xdr:nvSpPr>
      <xdr:spPr>
        <a:xfrm>
          <a:off x="14325111" y="168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103014</xdr:rowOff>
    </xdr:from>
    <xdr:to>
      <xdr:col>72</xdr:col>
      <xdr:colOff>38100</xdr:colOff>
      <xdr:row>98</xdr:row>
      <xdr:rowOff>33164</xdr:rowOff>
    </xdr:to>
    <xdr:sp macro="" textlink="">
      <xdr:nvSpPr>
        <xdr:cNvPr id="718" name="楕円 717">
          <a:extLst>
            <a:ext uri="{FF2B5EF4-FFF2-40B4-BE49-F238E27FC236}">
              <a16:creationId xmlns:a16="http://schemas.microsoft.com/office/drawing/2014/main" id="{0D59E397-3E55-4936-955B-336A967322F4}"/>
            </a:ext>
          </a:extLst>
        </xdr:cNvPr>
        <xdr:cNvSpPr/>
      </xdr:nvSpPr>
      <xdr:spPr>
        <a:xfrm>
          <a:off x="13652500" y="167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24291</xdr:rowOff>
    </xdr:from>
    <xdr:ext cx="534377" cy="259045"/>
    <xdr:sp macro="" textlink="">
      <xdr:nvSpPr>
        <xdr:cNvPr id="719" name="テキスト ボックス 718">
          <a:extLst>
            <a:ext uri="{FF2B5EF4-FFF2-40B4-BE49-F238E27FC236}">
              <a16:creationId xmlns:a16="http://schemas.microsoft.com/office/drawing/2014/main" id="{DE13E149-FD9B-43DB-817E-6E4205D58616}"/>
            </a:ext>
          </a:extLst>
        </xdr:cNvPr>
        <xdr:cNvSpPr txBox="1"/>
      </xdr:nvSpPr>
      <xdr:spPr>
        <a:xfrm>
          <a:off x="13436111" y="168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87437</xdr:rowOff>
    </xdr:from>
    <xdr:to>
      <xdr:col>67</xdr:col>
      <xdr:colOff>101600</xdr:colOff>
      <xdr:row>98</xdr:row>
      <xdr:rowOff>17587</xdr:rowOff>
    </xdr:to>
    <xdr:sp macro="" textlink="">
      <xdr:nvSpPr>
        <xdr:cNvPr id="720" name="楕円 719">
          <a:extLst>
            <a:ext uri="{FF2B5EF4-FFF2-40B4-BE49-F238E27FC236}">
              <a16:creationId xmlns:a16="http://schemas.microsoft.com/office/drawing/2014/main" id="{0BB70181-1EAC-4949-8040-B8136B664675}"/>
            </a:ext>
          </a:extLst>
        </xdr:cNvPr>
        <xdr:cNvSpPr/>
      </xdr:nvSpPr>
      <xdr:spPr>
        <a:xfrm>
          <a:off x="12763500" y="16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8714</xdr:rowOff>
    </xdr:from>
    <xdr:ext cx="534377" cy="259045"/>
    <xdr:sp macro="" textlink="">
      <xdr:nvSpPr>
        <xdr:cNvPr id="721" name="テキスト ボックス 720">
          <a:extLst>
            <a:ext uri="{FF2B5EF4-FFF2-40B4-BE49-F238E27FC236}">
              <a16:creationId xmlns:a16="http://schemas.microsoft.com/office/drawing/2014/main" id="{8C228556-8202-461B-A030-436807305F1E}"/>
            </a:ext>
          </a:extLst>
        </xdr:cNvPr>
        <xdr:cNvSpPr txBox="1"/>
      </xdr:nvSpPr>
      <xdr:spPr>
        <a:xfrm>
          <a:off x="12547111" y="16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3DC5064A-375E-4E89-ABFB-8EB824760CD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D76E4E57-D46F-49A1-9EFE-364085A0619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CB899BFE-8249-404A-8892-49C69FBC6A8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AB0F3CC-1722-434F-8BD5-86E923DE7F6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F28DE411-BDCC-44D3-B586-F29E79BACEE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4FC4DFD4-1EE5-40B0-B7FA-9935FD0BC17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42B43B55-257E-492B-AC25-08B10F7D420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EA8600EE-6134-480D-B292-6D5FA812E9C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9ED1087-FF50-446E-A091-04A236FA10E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CC08AA09-27AB-4DEF-ACF8-C0A1C892C9A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98C9677A-26BB-4AA5-A232-71000D4B48E8}"/>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AB8986FA-E0FE-41DD-A0C3-D2E2EAB62E7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D7199667-D7DA-4FD4-943A-4BE43EBE21B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C65C5D5E-9D5C-4BFC-B099-E54661157ADF}"/>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B9FB430B-CD15-4F6E-8F89-31614BFF2624}"/>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A409399C-31A9-4F34-88ED-48EA7C7048BD}"/>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3D5C5995-2BC0-4F50-ADD5-37B1C08DBD6B}"/>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30E2CA49-4183-49C5-AC7F-D9AE72CDF51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B60D90EE-1F51-4389-A2DB-272FB2C5BAD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8FF8E87E-579F-4E24-968D-8D254B531C52}"/>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4EF8776A-50BB-4857-97E7-4DDC8944A75F}"/>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9F9940F2-1F9E-442C-A9D0-D00C24A0330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783CA6BB-BBA7-49C3-954A-3F0DFBC0E01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57C4AFED-03D1-4B5C-A4DA-0C0032590FA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46131B56-ED47-4D4A-A39B-E64F3D1EE03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9576AAAB-3D97-4759-9422-041D5AC25524}"/>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5B65AAA-5744-42CD-85A7-5FC0EFC8D1DF}"/>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DA5951A1-B411-4454-8405-A4C747F2290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2BE7FA92-51FB-4731-B105-C3685FD1247B}"/>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6A5638E5-F841-4076-97F0-75545B79AEA4}"/>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1C47DF2-3044-43F4-B708-912AC4DC8904}"/>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4438F1E2-5884-49B0-A20B-FCDA453BCB51}"/>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AFEEAEBE-607B-4440-984F-51E12F90DEEE}"/>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BCC8D363-DD45-4778-920F-470404A406E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46675</xdr:rowOff>
    </xdr:from>
    <xdr:to>
      <xdr:col>112</xdr:col>
      <xdr:colOff>38100</xdr:colOff>
      <xdr:row>39</xdr:row>
      <xdr:rowOff>148275</xdr:rowOff>
    </xdr:to>
    <xdr:sp macro="" textlink="">
      <xdr:nvSpPr>
        <xdr:cNvPr id="756" name="フローチャート: 判断 755">
          <a:extLst>
            <a:ext uri="{FF2B5EF4-FFF2-40B4-BE49-F238E27FC236}">
              <a16:creationId xmlns:a16="http://schemas.microsoft.com/office/drawing/2014/main" id="{8F428E36-C775-4A68-BD29-3A9A7B476936}"/>
            </a:ext>
          </a:extLst>
        </xdr:cNvPr>
        <xdr:cNvSpPr/>
      </xdr:nvSpPr>
      <xdr:spPr>
        <a:xfrm>
          <a:off x="21272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164802</xdr:rowOff>
    </xdr:from>
    <xdr:ext cx="313932" cy="259045"/>
    <xdr:sp macro="" textlink="">
      <xdr:nvSpPr>
        <xdr:cNvPr id="757" name="テキスト ボックス 756">
          <a:extLst>
            <a:ext uri="{FF2B5EF4-FFF2-40B4-BE49-F238E27FC236}">
              <a16:creationId xmlns:a16="http://schemas.microsoft.com/office/drawing/2014/main" id="{69E8D314-489B-4033-8D10-37AB76199C23}"/>
            </a:ext>
          </a:extLst>
        </xdr:cNvPr>
        <xdr:cNvSpPr txBox="1"/>
      </xdr:nvSpPr>
      <xdr:spPr>
        <a:xfrm>
          <a:off x="21166333" y="650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E1BF5F-45E1-4E4F-926A-698A6A80BA4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47197</xdr:rowOff>
    </xdr:from>
    <xdr:to>
      <xdr:col>107</xdr:col>
      <xdr:colOff>101600</xdr:colOff>
      <xdr:row>39</xdr:row>
      <xdr:rowOff>148797</xdr:rowOff>
    </xdr:to>
    <xdr:sp macro="" textlink="">
      <xdr:nvSpPr>
        <xdr:cNvPr id="759" name="フローチャート: 判断 758">
          <a:extLst>
            <a:ext uri="{FF2B5EF4-FFF2-40B4-BE49-F238E27FC236}">
              <a16:creationId xmlns:a16="http://schemas.microsoft.com/office/drawing/2014/main" id="{A678E315-2A09-4596-8BD1-AC37A278EE69}"/>
            </a:ext>
          </a:extLst>
        </xdr:cNvPr>
        <xdr:cNvSpPr/>
      </xdr:nvSpPr>
      <xdr:spPr>
        <a:xfrm>
          <a:off x="20383500" y="67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165324</xdr:rowOff>
    </xdr:from>
    <xdr:ext cx="313932" cy="259045"/>
    <xdr:sp macro="" textlink="">
      <xdr:nvSpPr>
        <xdr:cNvPr id="760" name="テキスト ボックス 759">
          <a:extLst>
            <a:ext uri="{FF2B5EF4-FFF2-40B4-BE49-F238E27FC236}">
              <a16:creationId xmlns:a16="http://schemas.microsoft.com/office/drawing/2014/main" id="{1F474872-B635-4018-9461-5F273BA7BC94}"/>
            </a:ext>
          </a:extLst>
        </xdr:cNvPr>
        <xdr:cNvSpPr txBox="1"/>
      </xdr:nvSpPr>
      <xdr:spPr>
        <a:xfrm>
          <a:off x="20277333" y="6508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24A32368-F9ED-4A69-B508-2D50D8C44589}"/>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47262</xdr:rowOff>
    </xdr:from>
    <xdr:to>
      <xdr:col>102</xdr:col>
      <xdr:colOff>165100</xdr:colOff>
      <xdr:row>39</xdr:row>
      <xdr:rowOff>148862</xdr:rowOff>
    </xdr:to>
    <xdr:sp macro="" textlink="">
      <xdr:nvSpPr>
        <xdr:cNvPr id="762" name="フローチャート: 判断 761">
          <a:extLst>
            <a:ext uri="{FF2B5EF4-FFF2-40B4-BE49-F238E27FC236}">
              <a16:creationId xmlns:a16="http://schemas.microsoft.com/office/drawing/2014/main" id="{8F2816D2-AC38-458C-B8CF-1CB2C4E37BDE}"/>
            </a:ext>
          </a:extLst>
        </xdr:cNvPr>
        <xdr:cNvSpPr/>
      </xdr:nvSpPr>
      <xdr:spPr>
        <a:xfrm>
          <a:off x="19494500" y="673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165389</xdr:rowOff>
    </xdr:from>
    <xdr:ext cx="313932" cy="259045"/>
    <xdr:sp macro="" textlink="">
      <xdr:nvSpPr>
        <xdr:cNvPr id="763" name="テキスト ボックス 762">
          <a:extLst>
            <a:ext uri="{FF2B5EF4-FFF2-40B4-BE49-F238E27FC236}">
              <a16:creationId xmlns:a16="http://schemas.microsoft.com/office/drawing/2014/main" id="{438D6243-7393-41B5-95D7-5D0BBF4B8945}"/>
            </a:ext>
          </a:extLst>
        </xdr:cNvPr>
        <xdr:cNvSpPr txBox="1"/>
      </xdr:nvSpPr>
      <xdr:spPr>
        <a:xfrm>
          <a:off x="19388333" y="6509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42658</xdr:rowOff>
    </xdr:from>
    <xdr:to>
      <xdr:col>98</xdr:col>
      <xdr:colOff>38100</xdr:colOff>
      <xdr:row>39</xdr:row>
      <xdr:rowOff>144258</xdr:rowOff>
    </xdr:to>
    <xdr:sp macro="" textlink="">
      <xdr:nvSpPr>
        <xdr:cNvPr id="764" name="フローチャート: 判断 763">
          <a:extLst>
            <a:ext uri="{FF2B5EF4-FFF2-40B4-BE49-F238E27FC236}">
              <a16:creationId xmlns:a16="http://schemas.microsoft.com/office/drawing/2014/main" id="{4236D627-C8F4-4646-AB1C-A80C529194CC}"/>
            </a:ext>
          </a:extLst>
        </xdr:cNvPr>
        <xdr:cNvSpPr/>
      </xdr:nvSpPr>
      <xdr:spPr>
        <a:xfrm>
          <a:off x="18605500" y="672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160785</xdr:rowOff>
    </xdr:from>
    <xdr:ext cx="378565" cy="259045"/>
    <xdr:sp macro="" textlink="">
      <xdr:nvSpPr>
        <xdr:cNvPr id="765" name="テキスト ボックス 764">
          <a:extLst>
            <a:ext uri="{FF2B5EF4-FFF2-40B4-BE49-F238E27FC236}">
              <a16:creationId xmlns:a16="http://schemas.microsoft.com/office/drawing/2014/main" id="{E86A77A5-949E-4999-A980-16299DDA8D8C}"/>
            </a:ext>
          </a:extLst>
        </xdr:cNvPr>
        <xdr:cNvSpPr txBox="1"/>
      </xdr:nvSpPr>
      <xdr:spPr>
        <a:xfrm>
          <a:off x="18467017" y="650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8277E35-096D-4A88-8385-76B2119DCF6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266AF72F-925C-40EF-B9BB-59BBE0EB4EE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D4C1AD70-8779-4346-BC6B-27688D9A225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55E5964D-F03D-4B3F-84F6-D5981936CA0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D048729-C9FB-4B2F-BDB5-DEA4467BD9F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3821D19-4278-49F4-8361-A2848FE6487B}"/>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57373373-E788-42A9-BB38-DD6EC439A80F}"/>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13E96A39-1E3D-4177-9931-CA1AC6D7A15D}"/>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BBEFFDAC-6802-48A4-A157-A610C85B7D4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21B873C2-4929-4CC5-B7F6-0426316F3249}"/>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700B525C-950D-41A7-A1DF-DEDA9051FFEA}"/>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45A5DB18-BF22-4427-A59B-AB23BE8F5E7F}"/>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3B54045C-CE5B-4C21-927C-4923DB89A3AE}"/>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C9CAE0FC-E861-4993-A133-9D352D83D591}"/>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899336FA-B504-4452-B749-2574614F3BEB}"/>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A4D155EF-AA4D-4027-9FF9-011FF7BDBF9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5C9F9672-CCF6-4226-BEA0-70C58BF3E4F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4427E7-69BD-4103-871C-5402EF0C11C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7F5AD727-B4A3-4D7A-A427-48B4FF83CF0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2084F58B-CECC-4770-90B7-CB6938DC097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5B0BAF77-9F57-4CF4-A2FD-7BB51179CD3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7B672D76-0DE9-414F-A8A0-FF02C53FF0B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B7FFCE9C-08F9-498F-B70C-6A937CDB950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FEFB4126-6057-4D3D-9F0A-8D9479EC374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F91140AA-473D-4161-AB32-7232DA63D17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69575323-51A6-47CB-8AAB-8D209CDEC5B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AFAEE3-57E9-4EB8-8DB8-3034358C0DF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4AE75830-7950-4177-A21B-5FBCE825F25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DBDB44B2-F85D-4F59-B685-D3F1608C34A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118FBCE0-CFB1-47C2-AF56-832D2C343F8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3E9589E-FF0A-4C8C-A736-A99CFBDD426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2A28A670-484F-4D35-8DC9-90F7EA06DAC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7448AC29-B21E-4366-BB9F-8EA69A13DC1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E417907A-0E88-4927-905B-EB368C1B536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2B6BCE42-067A-4083-B981-A16A68092E1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6405632C-1A95-436E-B7ED-E6BC1FB5CAC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64A68558-5939-48A4-83DE-403BFCFFD93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8BC8615E-4AD7-4EA3-9785-8F39F16B51B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36CAFB14-14A7-427B-BF8B-3D8D4D265B9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9686FA05-1831-4794-9026-84DE66648DA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8B0B6EBC-E6D7-4350-BE2E-4325CAD6F76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C2A34BA3-4D64-4A9A-8B21-FAC60E0C6B1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E277FC77-E48B-4FD5-8F9E-A2C03A7BABB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2E9D9A0B-9586-41DB-84C2-E385C40D5C4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DF5B8597-EB5D-4D06-A92C-BECA170C39C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F5512A48-63B0-45EC-9FC6-CECACDC724E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FE7C009-788D-430B-8C1B-83FED0D2270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98EEBCA1-CBB7-49E6-827C-0C50AB4B9E7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7D2772F-EE7E-4413-961E-D83028F272D9}"/>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0C22207-B1BC-4331-A56D-6EABDEC7A9C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C499F58-3483-4E5E-8DD1-42F551EAAF7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DB49FE32-EFE0-4217-89A2-79E91305D83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247DB71-0F7D-4B3A-A8AB-106FD7FB0C0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045FA6F-491F-491E-9DBD-AD0F44D8040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9FD2935A-0307-420C-A012-A1FE5133A371}"/>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BF9BE35F-CE8C-4C16-9CCC-B3E65A762EC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59292F55-5D5D-4914-9C94-E126851310F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6CB49A2-B4CB-438A-941A-983562B01C9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87EF0F09-2800-44E4-A1AA-2BA201EA411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D6C87F86-86FC-4E83-B568-A160A6872B4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C0485851-ECFB-4809-8934-5E0B05D68E3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D59FC6C-FD08-4F51-AF35-512A3896942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884D2D01-D1F1-4BC3-82B7-D293622BDA5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5A44476F-F85F-4035-BDE2-E91A54BB798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8B556825-5CA1-4AF3-9AC8-4A772AAA794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7A577DD4-9A5D-410A-BFDA-80DB567FF24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3AA5D474-A5CB-43B2-AA5D-2F19386A934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消防費・衛生費が類似団体平均より低い数値となっているのは、一部事務組合の構成市町村となっており、消防・ごみ処理経費については、他の構成市町村との按分効果によるものが大きいと考える。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公債費については、過去に実施した繰上償還や新規借入の抑制等により、低い数値を保てているため、今後も公債費比率の適正化を図りたい。</a:t>
          </a:r>
          <a:endParaRPr lang="ja-JP" altLang="ja-JP" sz="1400">
            <a:effectLst/>
          </a:endParaRPr>
        </a:p>
        <a:p>
          <a:r>
            <a:rPr lang="ja-JP" altLang="ja-JP" sz="1100">
              <a:solidFill>
                <a:schemeClr val="dk1"/>
              </a:solidFill>
              <a:effectLst/>
              <a:latin typeface="+mn-lt"/>
              <a:ea typeface="+mn-ea"/>
              <a:cs typeface="+mn-cs"/>
            </a:rPr>
            <a:t>　全体として類似団体よりも低い数値となっているものの、議会費</a:t>
          </a:r>
          <a:r>
            <a:rPr lang="ja-JP" altLang="en-US" sz="1100">
              <a:solidFill>
                <a:schemeClr val="dk1"/>
              </a:solidFill>
              <a:effectLst/>
              <a:latin typeface="+mn-lt"/>
              <a:ea typeface="+mn-ea"/>
              <a:cs typeface="+mn-cs"/>
            </a:rPr>
            <a:t>、民生費</a:t>
          </a:r>
          <a:r>
            <a:rPr lang="ja-JP" altLang="ja-JP" sz="1100">
              <a:solidFill>
                <a:schemeClr val="dk1"/>
              </a:solidFill>
              <a:effectLst/>
              <a:latin typeface="+mn-lt"/>
              <a:ea typeface="+mn-ea"/>
              <a:cs typeface="+mn-cs"/>
            </a:rPr>
            <a:t>については類似団体を上回っており、今後の財政運営を行っていくうえでの検討課題である。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735D6AD-F504-42CC-92E4-D8A73DAD5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DD9C87E-99E4-467D-A6D1-CA942A3678F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7B0C38E-0382-40D0-AD41-4DD547FA385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C967D91-8F12-445B-BBC4-84538E0AE0E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B0B9939-5EF8-442E-A8F2-64D95F4465F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60E7E67-F0C6-4642-A8C3-53A29F8BDB2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CC26099-BF8D-4EE1-9334-6B4EB93CC07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263921C-F270-4DD7-A159-2F07D81C599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C89956F-A890-452A-AB97-699E5E4A18E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24BF907-7622-4B47-B9B4-DAE3E990123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499A6BA-5F27-4820-98EF-9D5DE964DF3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E0916C2-D792-4E2B-A8F9-7BF54B4CD1D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FD7AC4D-9948-467E-AD96-ED8FE153466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lang="ja-JP" altLang="ja-JP" sz="1100">
              <a:solidFill>
                <a:schemeClr val="dk1"/>
              </a:solidFill>
              <a:effectLst/>
              <a:latin typeface="+mn-lt"/>
              <a:ea typeface="+mn-ea"/>
              <a:cs typeface="+mn-cs"/>
            </a:rPr>
            <a:t>歳出削減に努めたことから</a:t>
          </a:r>
          <a:r>
            <a:rPr lang="ja-JP" altLang="en-US" sz="1100">
              <a:solidFill>
                <a:schemeClr val="dk1"/>
              </a:solidFill>
              <a:effectLst/>
              <a:latin typeface="+mn-lt"/>
              <a:ea typeface="+mn-ea"/>
              <a:cs typeface="+mn-cs"/>
            </a:rPr>
            <a:t>財政調整基金等の</a:t>
          </a:r>
          <a:r>
            <a:rPr lang="ja-JP" altLang="ja-JP" sz="1100">
              <a:solidFill>
                <a:schemeClr val="dk1"/>
              </a:solidFill>
              <a:effectLst/>
              <a:latin typeface="+mn-lt"/>
              <a:ea typeface="+mn-ea"/>
              <a:cs typeface="+mn-cs"/>
            </a:rPr>
            <a:t>取り崩しを行わなかったこと</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今後予定される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町立義務教育学校建設事業に備え学校建設基金積立て及びふるさと納税の増収により大幅に基金を増額することができた。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昨今の景気状況や地方財政状況や景気状況などを鑑みると、今後も厳しい財政状況が予想されるため、適正な基金運用と、更なるコストの削減に取り組む考えである。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D6E0830-145C-4077-AE07-3A32D5EBB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E3F11CC-873A-4FAA-8032-BFE8C5B72BF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7B7B027-843F-4D5E-8C1D-D367A4E72A1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E780E2C-B6B6-49BC-BBC4-C3467AA7660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10C5063-A250-4A05-B83B-6402927F4D7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1123A7C-E014-4216-AEF5-51FAA965D59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F8BBAC2-3150-42F9-A3AE-FFDC2F6B5DE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9F23DFC-4C23-4986-B3F3-1E5C3D54402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BB96A89-DB34-4E11-9108-05AAF332A98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各会計における連結実質赤字比率については、全会計で黒字の数値を示している状況である。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しかし高齢化が進む中で、介護サービスの利用や高度医療が普及したことに伴う医療費の増加により切迫しつつある状況である。</a:t>
          </a:r>
          <a:endParaRPr lang="ja-JP" altLang="ja-JP" sz="1400">
            <a:effectLst/>
          </a:endParaRPr>
        </a:p>
        <a:p>
          <a:r>
            <a:rPr kumimoji="1" lang="ja-JP" altLang="ja-JP" sz="1100">
              <a:solidFill>
                <a:schemeClr val="dk1"/>
              </a:solidFill>
              <a:effectLst/>
              <a:latin typeface="+mn-lt"/>
              <a:ea typeface="+mn-ea"/>
              <a:cs typeface="+mn-cs"/>
            </a:rPr>
            <a:t>　今後においては、一般会計及び各特別会計の適正な財政管理を通して、現在の水準の維持を図りたい。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9911271-C503-4A97-921E-A490B0E4F77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DDAE3B4-2B17-494B-932E-ECC38351937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E630DFA-B36D-4DB9-8DDD-430A035FF46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5757710-EF23-470C-A5A1-72F6A52B5FA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1EFA226-28DB-4FC9-8165-B675C9887A86}"/>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9F4CD23-063B-4F32-944B-90507CC03FB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F5C7AF8-9929-4C35-B565-13463D5F332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8F8C663-C772-46A6-BBA3-0BC303D61F84}"/>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1193649B-83F5-4DC5-AD93-42E2CADE989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7A7BA03D-0C6F-476D-AE93-6AB92A21BC7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DDB9C80-2CB4-4B35-8FFE-B877015319D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756FD3C-FD0B-4B15-940A-DB0E1BEC6FE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A386915-9525-4017-963A-6E3CF0B31A4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CCFF7E0-AA13-48D1-AB7B-92025E89ECB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99BE0A0-61C2-4D78-B3FD-67EA1374DC1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A7AC69E-E9D5-47AF-80A6-17E7FF0C0BB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F0278EA-55D4-49C4-B8A0-35FD6F081F4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BD1EB73-B570-48B5-AD5B-CF29ECF9328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48B86ACD-D863-4005-ACF9-0F528459248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61D14E3-2CE9-4423-BDD1-2FAA0D84EFF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9463C11-168C-414D-946C-3785258C7B6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F50AB75-F14C-45D6-A20D-3A23A21C496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4633EC9-FB8B-4065-8090-16B3B915598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AF82F0C-C823-4084-990C-1D6729D2995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D27F380-3A3F-45D8-BC29-6853A01FAB5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75252DD-58B6-4087-B55A-3C7EA13BF43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99AF11A-1F7E-46D8-902B-9895910BD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79B9F01-A54E-4C20-8921-44D5126F039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23A73D5-19DD-4BF3-9311-EFB1DF50F28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過去に実施した地方債の繰上償還や新規借入の抑制により、元利償還金の額は徐々に減少傾向にある。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年度をピークに減少傾向になっている。これは下水道事業債に係るものが中心である。</a:t>
          </a:r>
          <a:endParaRPr lang="ja-JP" altLang="ja-JP" sz="1400">
            <a:effectLst/>
          </a:endParaRPr>
        </a:p>
        <a:p>
          <a:r>
            <a:rPr kumimoji="1" lang="ja-JP" altLang="ja-JP" sz="1100">
              <a:solidFill>
                <a:schemeClr val="dk1"/>
              </a:solidFill>
              <a:effectLst/>
              <a:latin typeface="+mn-lt"/>
              <a:ea typeface="+mn-ea"/>
              <a:cs typeface="+mn-cs"/>
            </a:rPr>
            <a:t>　今後、更なる繰上償還の可能性も含めた公債費の適正化の検討を行い、将来へ向けた公債費の圧縮を図りたい。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A88D38C-B5BE-4DB7-99C4-CC04ABE8DC46}"/>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F95B20D-0F04-46B3-8F7A-D9BEE0C429A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52E0CF9-6E6C-4D87-B444-5AE58179EF2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B653468-7502-4255-BD7C-4249BB8026D4}"/>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FCD0F57-40DE-44B4-AFFB-D748FE55C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D00D5C8-DFDF-4E5A-BDA6-71C8A86593C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07F71A5-E698-4244-8A6B-64A025A0FCD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71430B4-4362-4331-A2B1-23CE45E9E9F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2FF5354-A21A-43CB-82FC-1F893CB7F87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167E12F-CBB3-4F40-A0FA-3BB7E53A7B2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9743E25F-5DB8-47ED-B02C-8931603C927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B63C54E-F675-4572-B68F-F32DF0C59D3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65257C1-5A68-409B-A344-74B3711F618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FAFE3FF-756A-488E-8E08-514A9703C89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6953D65-D996-4661-A010-5D664B195E1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C9266CA-F876-4418-AD38-EE496F9161E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974597E-BD42-4CB9-A6A3-F4E09256E11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18040D2-D815-4796-9BF7-9CAA64A7C1A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355CE24-392E-4940-9D1A-A57DC4A9F18B}"/>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99FA21F-1279-4759-9619-3CA942D2373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34730C3-58FA-4CA7-890E-E97CFFFF7AD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A98D40D-36F8-46AE-9345-CC1FD150A86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36CE77A-ACBF-4721-BE6F-D50379D01DF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41B3220-77A6-4971-ADED-DFCA0F5D02C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58BBFC1-7F56-4102-98FA-E72D7D8022D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7009CAE-904B-4371-ABBA-0853186742C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将来負担比率の分子が減少した要因は、一般会計、公営企業債、および退職手当負担見込の減額が挙げられる。</a:t>
          </a:r>
          <a:endParaRPr lang="ja-JP" altLang="ja-JP" sz="1400">
            <a:effectLst/>
          </a:endParaRPr>
        </a:p>
        <a:p>
          <a:r>
            <a:rPr kumimoji="1" lang="ja-JP" altLang="ja-JP" sz="1100">
              <a:solidFill>
                <a:schemeClr val="dk1"/>
              </a:solidFill>
              <a:effectLst/>
              <a:latin typeface="+mn-lt"/>
              <a:ea typeface="+mn-ea"/>
              <a:cs typeface="+mn-cs"/>
            </a:rPr>
            <a:t>　今後も公債費等義務的経費の削減を中心とする財政改革を進め財政健全化に努める。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2D7E4D9-6ADF-4D5B-B1F0-34D6534C6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A8988A0-3684-4C52-8489-9923DD501F2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CFF7C04-7C03-4710-B230-AFAAD1D85BE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4608DFB-EB7A-4AB8-B971-105F4049B54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9232AD3-BA09-4A36-B527-6E62C388E3B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CA368AB-13DA-4608-987A-C9043B6A6BC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5BDDC7A-7A58-47DB-85C1-2525ABBC073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21EB782-AC18-4E21-B301-10AE4E0E809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520A69A-9968-4590-9A63-EFA15651076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F96E238-EDDE-4E77-980D-54546DFE9C5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AAE10FC-0832-440C-BA61-E8860C02F2A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財政調整基金</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百万円、減債基金</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百万円、ふるさと基金</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百万円、学校建設基金</a:t>
          </a:r>
          <a:r>
            <a:rPr lang="en-US" altLang="ja-JP" sz="1100">
              <a:solidFill>
                <a:schemeClr val="dk1"/>
              </a:solidFill>
              <a:effectLst/>
              <a:latin typeface="+mn-lt"/>
              <a:ea typeface="+mn-ea"/>
              <a:cs typeface="+mn-cs"/>
            </a:rPr>
            <a:t>350</a:t>
          </a:r>
          <a:r>
            <a:rPr lang="ja-JP" altLang="ja-JP" sz="1100">
              <a:solidFill>
                <a:schemeClr val="dk1"/>
              </a:solidFill>
              <a:effectLst/>
              <a:latin typeface="+mn-lt"/>
              <a:ea typeface="+mn-ea"/>
              <a:cs typeface="+mn-cs"/>
            </a:rPr>
            <a:t>百万円、地域産業</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百万円、また歳計剰余金は財政調整基金に</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百万円などの積立てを行った。一方取り崩しは、ふるさと基金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百万円、地域産業基金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百万円をおこなった。これにより基金全体として</a:t>
          </a:r>
          <a:r>
            <a:rPr lang="en-US" altLang="ja-JP" sz="1100">
              <a:solidFill>
                <a:schemeClr val="dk1"/>
              </a:solidFill>
              <a:effectLst/>
              <a:latin typeface="+mn-lt"/>
              <a:ea typeface="+mn-ea"/>
              <a:cs typeface="+mn-cs"/>
            </a:rPr>
            <a:t>624</a:t>
          </a:r>
          <a:r>
            <a:rPr lang="ja-JP" altLang="ja-JP" sz="1100">
              <a:solidFill>
                <a:schemeClr val="dk1"/>
              </a:solidFill>
              <a:effectLst/>
              <a:latin typeface="+mn-lt"/>
              <a:ea typeface="+mn-ea"/>
              <a:cs typeface="+mn-cs"/>
            </a:rPr>
            <a:t>百万円の増額となった。</a:t>
          </a:r>
        </a:p>
        <a:p>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今後見込まれる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立義務教育学校建設事業などの事業について、基金を積み増して支出に備える予定である。また、今後財政調整基金の取り崩しが増えることが予想されることから更なる歳出削減を図り、基金全体の残高を維持していくように努める。</a:t>
          </a: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F08E549-4360-4637-B488-3ECE24A8136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AF86A87-4892-4F01-A168-062DCFFC399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FD75D04-FF5A-4336-9D46-FD123CDF21F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・学校建設基金</a:t>
          </a:r>
          <a:endParaRPr lang="ja-JP" altLang="ja-JP" sz="1400">
            <a:effectLst/>
          </a:endParaRPr>
        </a:p>
        <a:p>
          <a:r>
            <a:rPr kumimoji="1" lang="ja-JP" altLang="ja-JP" sz="1100">
              <a:solidFill>
                <a:schemeClr val="dk1"/>
              </a:solidFill>
              <a:effectLst/>
              <a:latin typeface="+mn-lt"/>
              <a:ea typeface="+mn-ea"/>
              <a:cs typeface="+mn-cs"/>
            </a:rPr>
            <a:t>　町立学校の建設等に要する経費に充てるもの。</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・ふるさと基金</a:t>
          </a:r>
          <a:endParaRPr lang="ja-JP" altLang="ja-JP" sz="1400">
            <a:effectLst/>
          </a:endParaRPr>
        </a:p>
        <a:p>
          <a:r>
            <a:rPr kumimoji="1" lang="ja-JP" altLang="ja-JP" sz="1100">
              <a:solidFill>
                <a:schemeClr val="dk1"/>
              </a:solidFill>
              <a:effectLst/>
              <a:latin typeface="+mn-lt"/>
              <a:ea typeface="+mn-ea"/>
              <a:cs typeface="+mn-cs"/>
            </a:rPr>
            <a:t>　「自ら考え自ら行う地域づくり」事業の推進に要する経費に充てるもの。</a:t>
          </a:r>
          <a:endParaRPr lang="ja-JP" altLang="ja-JP" sz="1400">
            <a:effectLst/>
          </a:endParaRPr>
        </a:p>
        <a:p>
          <a:r>
            <a:rPr kumimoji="1" lang="ja-JP" altLang="ja-JP" sz="1100">
              <a:solidFill>
                <a:schemeClr val="dk1"/>
              </a:solidFill>
              <a:effectLst/>
              <a:latin typeface="+mn-lt"/>
              <a:ea typeface="+mn-ea"/>
              <a:cs typeface="+mn-cs"/>
            </a:rPr>
            <a:t> ・地域福祉基金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高齢者の居宅における福祉の増進に関する事業を行う民間の団体を補助する経費に充てるもの。</a:t>
          </a:r>
          <a:endParaRPr lang="ja-JP" altLang="ja-JP" sz="1400">
            <a:effectLst/>
          </a:endParaRPr>
        </a:p>
        <a:p>
          <a:r>
            <a:rPr kumimoji="1" lang="ja-JP" altLang="ja-JP" sz="1100">
              <a:solidFill>
                <a:schemeClr val="dk1"/>
              </a:solidFill>
              <a:effectLst/>
              <a:latin typeface="+mn-lt"/>
              <a:ea typeface="+mn-ea"/>
              <a:cs typeface="+mn-cs"/>
            </a:rPr>
            <a:t> ・地域産業振興基金</a:t>
          </a:r>
          <a:endParaRPr lang="ja-JP" altLang="ja-JP" sz="1400">
            <a:effectLst/>
          </a:endParaRPr>
        </a:p>
        <a:p>
          <a:r>
            <a:rPr kumimoji="1" lang="ja-JP" altLang="ja-JP" sz="1100">
              <a:solidFill>
                <a:schemeClr val="dk1"/>
              </a:solidFill>
              <a:effectLst/>
              <a:latin typeface="+mn-lt"/>
              <a:ea typeface="+mn-ea"/>
              <a:cs typeface="+mn-cs"/>
            </a:rPr>
            <a:t>　地域経済の振興育成と個性ある豊かな地域社会の発展を図る。企業導入や公共施設整備・維持、地域活性化等に充てるもの。</a:t>
          </a:r>
          <a:endParaRPr lang="ja-JP" altLang="ja-JP" sz="1400">
            <a:effectLst/>
          </a:endParaRPr>
        </a:p>
        <a:p>
          <a:r>
            <a:rPr kumimoji="1" lang="ja-JP" altLang="ja-JP" sz="1100">
              <a:solidFill>
                <a:schemeClr val="dk1"/>
              </a:solidFill>
              <a:effectLst/>
              <a:latin typeface="+mn-lt"/>
              <a:ea typeface="+mn-ea"/>
              <a:cs typeface="+mn-cs"/>
            </a:rPr>
            <a:t> ・水と土保全対策基金</a:t>
          </a:r>
          <a:endParaRPr lang="ja-JP" altLang="ja-JP" sz="1400">
            <a:effectLst/>
          </a:endParaRPr>
        </a:p>
        <a:p>
          <a:r>
            <a:rPr kumimoji="1" lang="ja-JP" altLang="ja-JP" sz="1100">
              <a:solidFill>
                <a:schemeClr val="dk1"/>
              </a:solidFill>
              <a:effectLst/>
              <a:latin typeface="+mn-lt"/>
              <a:ea typeface="+mn-ea"/>
              <a:cs typeface="+mn-cs"/>
            </a:rPr>
            <a:t>　土地改良施設の多面的機能により保全されてきた水と土が育む農村の自然、文化、歴史に係る地域資源の有する価値を評価し、将来にわたってこれを整備保全していく地域活動を支援、促進に要する経費に充て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今後予定される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町立義務教育学校建設事業に備え学校建設基金積立て及びふるさと納税の増収によりふるさと基金の積立てを行ない、大幅に基金を増額することができた。</a:t>
          </a: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今後予定される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町立義務教育学校建設事業に学校建設基金を充てるとともに、町振興計画にかかげる町づくり事業に目的金を活用する。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8565B16-3CF1-44D6-80BE-36A8900A6BD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C005DE6-98E4-4140-AD87-829E7A06AC9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2722FCB-B2AD-43EC-BEE4-780D18BA0C2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積立金</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百万円及び歳計剰余金</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百万円を行い、また歳出削減に努めたことから取り崩しを行わなかったことで基金を前年度より増額することができた。</a:t>
          </a:r>
          <a:endParaRPr kumimoji="1" lang="en-US" altLang="ja-JP" sz="1100">
            <a:solidFill>
              <a:srgbClr val="FF0000"/>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公共施設の改修工事等により一般財源不足が見込まれることから、可能な限り抑制するよう努める。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F37B0C2-6A22-4641-986B-169388FCB34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85D75EA-9AB0-4DBC-8D19-863FBA8A63D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49295FE-8C08-4824-8B43-B5BDB94D4F8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rgbClr val="FF0000"/>
              </a:solidFill>
              <a:effectLst/>
              <a:latin typeface="+mn-lt"/>
              <a:ea typeface="+mn-ea"/>
              <a:cs typeface="+mn-cs"/>
            </a:rPr>
            <a:t>  </a:t>
          </a:r>
          <a:r>
            <a:rPr lang="ja-JP" altLang="ja-JP" sz="1100">
              <a:solidFill>
                <a:schemeClr val="dk1"/>
              </a:solidFill>
              <a:effectLst/>
              <a:latin typeface="+mn-lt"/>
              <a:ea typeface="+mn-ea"/>
              <a:cs typeface="+mn-cs"/>
            </a:rPr>
            <a:t>積立金</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万円および配当利息並びに国際売却益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百万円の計</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積立</a:t>
          </a:r>
          <a:r>
            <a:rPr lang="ja-JP" altLang="ja-JP" sz="1100">
              <a:solidFill>
                <a:schemeClr val="dk1"/>
              </a:solidFill>
              <a:effectLst/>
              <a:latin typeface="+mn-lt"/>
              <a:ea typeface="+mn-ea"/>
              <a:cs typeface="+mn-cs"/>
            </a:rPr>
            <a:t>を行ったこと、また歳出削減に努めたことから取り崩しを行わなかったことで基金を前年度より増額することができた。</a:t>
          </a: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今後予定されている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仮称</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町立義務教育学校建設事業において償還額が増えることが予想されることから、可能な限り歳出の抑制に努め取り崩しを抑えるよう努める。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69F20D9-C267-4460-9616-C918EC7D94B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有形固定資産減価償却率は、類似団体より高い水準である。これは、道路、橋りょう、児童館、図書館、福祉施設、消防施設、庁舎等が要因と思われる。児童館については、今後の再編について検討を重ねている段階である。　</a:t>
          </a:r>
        </a:p>
        <a:p>
          <a:r>
            <a:rPr kumimoji="1" lang="ja-JP" altLang="en-US" sz="1100">
              <a:latin typeface="ＭＳ ゴシック" panose="020B0609070205080204" pitchFamily="49" charset="-128"/>
              <a:ea typeface="ＭＳ ゴシック" panose="020B0609070205080204" pitchFamily="49" charset="-128"/>
            </a:rPr>
            <a:t>　他の施設についても、平成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年度に策定された「六戸町公共施設等総合管理計画」に基づき、公共施設の集約・再編・処分に積極的に取り組んでいく。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127847</xdr:rowOff>
    </xdr:from>
    <xdr:to>
      <xdr:col>7</xdr:col>
      <xdr:colOff>187325</xdr:colOff>
      <xdr:row>31</xdr:row>
      <xdr:rowOff>57997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87630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29517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37253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2304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143933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16563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79163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14764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74524</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103099</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債務償還比率は、類似団体より低い結果となった。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過去に積極的に実施した繰上償還や新規借入の抑制等の結果だと思われる。しかし、今後充当可能基金（減債基金等）の減少が見込まれ債務償還比率が上昇していく可能性もあるため、徹底した歳出削減や歳入増への取り組みを加速させ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58917</xdr:rowOff>
    </xdr:from>
    <xdr:to>
      <xdr:col>76</xdr:col>
      <xdr:colOff>73025</xdr:colOff>
      <xdr:row>28</xdr:row>
      <xdr:rowOff>160517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81794</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4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109844</xdr:rowOff>
    </xdr:from>
    <xdr:to>
      <xdr:col>72</xdr:col>
      <xdr:colOff>123825</xdr:colOff>
      <xdr:row>30</xdr:row>
      <xdr:rowOff>39994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8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109717</xdr:rowOff>
    </xdr:from>
    <xdr:to>
      <xdr:col>76</xdr:col>
      <xdr:colOff>22225</xdr:colOff>
      <xdr:row>29</xdr:row>
      <xdr:rowOff>160644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681842"/>
          <a:ext cx="7112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25654</xdr:rowOff>
    </xdr:from>
    <xdr:to>
      <xdr:col>68</xdr:col>
      <xdr:colOff>123825</xdr:colOff>
      <xdr:row>30</xdr:row>
      <xdr:rowOff>127254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160644</xdr:rowOff>
    </xdr:from>
    <xdr:to>
      <xdr:col>72</xdr:col>
      <xdr:colOff>73025</xdr:colOff>
      <xdr:row>30</xdr:row>
      <xdr:rowOff>76454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904219"/>
          <a:ext cx="762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142240</xdr:rowOff>
    </xdr:from>
    <xdr:to>
      <xdr:col>64</xdr:col>
      <xdr:colOff>123825</xdr:colOff>
      <xdr:row>31</xdr:row>
      <xdr:rowOff>72390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76454</xdr:rowOff>
    </xdr:from>
    <xdr:to>
      <xdr:col>68</xdr:col>
      <xdr:colOff>73025</xdr:colOff>
      <xdr:row>31</xdr:row>
      <xdr:rowOff>21590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991479"/>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33210</xdr:rowOff>
    </xdr:from>
    <xdr:to>
      <xdr:col>60</xdr:col>
      <xdr:colOff>123825</xdr:colOff>
      <xdr:row>30</xdr:row>
      <xdr:rowOff>134810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84010</xdr:rowOff>
    </xdr:from>
    <xdr:to>
      <xdr:col>64</xdr:col>
      <xdr:colOff>73025</xdr:colOff>
      <xdr:row>31</xdr:row>
      <xdr:rowOff>21590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999035"/>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56521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6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143781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88917</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151337</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126365</xdr:rowOff>
    </xdr:from>
    <xdr:to>
      <xdr:col>10</xdr:col>
      <xdr:colOff>165100</xdr:colOff>
      <xdr:row>38</xdr:row>
      <xdr:rowOff>56515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836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68580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5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36195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0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132633</xdr:rowOff>
    </xdr:from>
    <xdr:to>
      <xdr:col>50</xdr:col>
      <xdr:colOff>165100</xdr:colOff>
      <xdr:row>38</xdr:row>
      <xdr:rowOff>62782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4762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144539</xdr:rowOff>
    </xdr:from>
    <xdr:to>
      <xdr:col>46</xdr:col>
      <xdr:colOff>38100</xdr:colOff>
      <xdr:row>38</xdr:row>
      <xdr:rowOff>74688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881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153492</xdr:rowOff>
    </xdr:from>
    <xdr:to>
      <xdr:col>41</xdr:col>
      <xdr:colOff>101600</xdr:colOff>
      <xdr:row>38</xdr:row>
      <xdr:rowOff>83642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4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166122</xdr:rowOff>
    </xdr:from>
    <xdr:to>
      <xdr:col>36</xdr:col>
      <xdr:colOff>165100</xdr:colOff>
      <xdr:row>38</xdr:row>
      <xdr:rowOff>96272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133032</xdr:rowOff>
    </xdr:from>
    <xdr:to>
      <xdr:col>55</xdr:col>
      <xdr:colOff>50800</xdr:colOff>
      <xdr:row>39</xdr:row>
      <xdr:rowOff>63182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111459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134766</xdr:rowOff>
    </xdr:from>
    <xdr:to>
      <xdr:col>50</xdr:col>
      <xdr:colOff>165100</xdr:colOff>
      <xdr:row>39</xdr:row>
      <xdr:rowOff>64916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12382</xdr:rowOff>
    </xdr:from>
    <xdr:to>
      <xdr:col>55</xdr:col>
      <xdr:colOff>0</xdr:colOff>
      <xdr:row>39</xdr:row>
      <xdr:rowOff>14116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98932"/>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136233</xdr:rowOff>
    </xdr:from>
    <xdr:to>
      <xdr:col>46</xdr:col>
      <xdr:colOff>38100</xdr:colOff>
      <xdr:row>39</xdr:row>
      <xdr:rowOff>66383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14116</xdr:rowOff>
    </xdr:from>
    <xdr:to>
      <xdr:col>50</xdr:col>
      <xdr:colOff>114300</xdr:colOff>
      <xdr:row>39</xdr:row>
      <xdr:rowOff>15583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00666"/>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136252</xdr:rowOff>
    </xdr:from>
    <xdr:to>
      <xdr:col>41</xdr:col>
      <xdr:colOff>101600</xdr:colOff>
      <xdr:row>39</xdr:row>
      <xdr:rowOff>66402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15583</xdr:rowOff>
    </xdr:from>
    <xdr:to>
      <xdr:col>45</xdr:col>
      <xdr:colOff>177800</xdr:colOff>
      <xdr:row>39</xdr:row>
      <xdr:rowOff>15602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0213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134538</xdr:rowOff>
    </xdr:from>
    <xdr:to>
      <xdr:col>36</xdr:col>
      <xdr:colOff>165100</xdr:colOff>
      <xdr:row>39</xdr:row>
      <xdr:rowOff>64688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13888</xdr:rowOff>
    </xdr:from>
    <xdr:to>
      <xdr:col>41</xdr:col>
      <xdr:colOff>50800</xdr:colOff>
      <xdr:row>39</xdr:row>
      <xdr:rowOff>15602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70043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79310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91216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2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100169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2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112799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56043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57510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7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57529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55815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22678</xdr:rowOff>
    </xdr:from>
    <xdr:to>
      <xdr:col>20</xdr:col>
      <xdr:colOff>38100</xdr:colOff>
      <xdr:row>62</xdr:row>
      <xdr:rowOff>124278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73478</xdr:rowOff>
    </xdr:from>
    <xdr:to>
      <xdr:col>24</xdr:col>
      <xdr:colOff>63500</xdr:colOff>
      <xdr:row>62</xdr:row>
      <xdr:rowOff>107769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033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73478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2500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166551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956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115405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142153</xdr:rowOff>
    </xdr:from>
    <xdr:to>
      <xdr:col>55</xdr:col>
      <xdr:colOff>50800</xdr:colOff>
      <xdr:row>64</xdr:row>
      <xdr:rowOff>72303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57080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5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142502</xdr:rowOff>
    </xdr:from>
    <xdr:to>
      <xdr:col>50</xdr:col>
      <xdr:colOff>165100</xdr:colOff>
      <xdr:row>64</xdr:row>
      <xdr:rowOff>72652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21503</xdr:rowOff>
    </xdr:from>
    <xdr:to>
      <xdr:col>55</xdr:col>
      <xdr:colOff>0</xdr:colOff>
      <xdr:row>64</xdr:row>
      <xdr:rowOff>21852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94303"/>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138378</xdr:rowOff>
    </xdr:from>
    <xdr:to>
      <xdr:col>46</xdr:col>
      <xdr:colOff>38100</xdr:colOff>
      <xdr:row>64</xdr:row>
      <xdr:rowOff>68528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17728</xdr:rowOff>
    </xdr:from>
    <xdr:to>
      <xdr:col>50</xdr:col>
      <xdr:colOff>114300</xdr:colOff>
      <xdr:row>64</xdr:row>
      <xdr:rowOff>21852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8750300" y="10990528"/>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138911</xdr:rowOff>
    </xdr:from>
    <xdr:to>
      <xdr:col>41</xdr:col>
      <xdr:colOff>101600</xdr:colOff>
      <xdr:row>64</xdr:row>
      <xdr:rowOff>69061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17728</xdr:rowOff>
    </xdr:from>
    <xdr:to>
      <xdr:col>45</xdr:col>
      <xdr:colOff>177800</xdr:colOff>
      <xdr:row>64</xdr:row>
      <xdr:rowOff>18261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9052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138554</xdr:rowOff>
    </xdr:from>
    <xdr:to>
      <xdr:col>36</xdr:col>
      <xdr:colOff>165100</xdr:colOff>
      <xdr:row>64</xdr:row>
      <xdr:rowOff>68704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17904</xdr:rowOff>
    </xdr:from>
    <xdr:to>
      <xdr:col>41</xdr:col>
      <xdr:colOff>50800</xdr:colOff>
      <xdr:row>64</xdr:row>
      <xdr:rowOff>18261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72300" y="10990704"/>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63779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10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59655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10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60188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10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59831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3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165736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13319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74295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0436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156211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952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146686</xdr:rowOff>
    </xdr:from>
    <xdr:to>
      <xdr:col>10</xdr:col>
      <xdr:colOff>114300</xdr:colOff>
      <xdr:row>81</xdr:row>
      <xdr:rowOff>64770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86268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42563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138633</xdr:rowOff>
    </xdr:from>
    <xdr:to>
      <xdr:col>50</xdr:col>
      <xdr:colOff>165100</xdr:colOff>
      <xdr:row>81</xdr:row>
      <xdr:rowOff>68783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385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117145</xdr:rowOff>
    </xdr:from>
    <xdr:to>
      <xdr:col>46</xdr:col>
      <xdr:colOff>38100</xdr:colOff>
      <xdr:row>81</xdr:row>
      <xdr:rowOff>47295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383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23876</xdr:rowOff>
    </xdr:from>
    <xdr:to>
      <xdr:col>41</xdr:col>
      <xdr:colOff>101600</xdr:colOff>
      <xdr:row>81</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139091</xdr:rowOff>
    </xdr:from>
    <xdr:to>
      <xdr:col>50</xdr:col>
      <xdr:colOff>165100</xdr:colOff>
      <xdr:row>85</xdr:row>
      <xdr:rowOff>69241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18441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5907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140463</xdr:rowOff>
    </xdr:from>
    <xdr:to>
      <xdr:col>46</xdr:col>
      <xdr:colOff>38100</xdr:colOff>
      <xdr:row>85</xdr:row>
      <xdr:rowOff>70613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18441</xdr:rowOff>
    </xdr:from>
    <xdr:to>
      <xdr:col>50</xdr:col>
      <xdr:colOff>114300</xdr:colOff>
      <xdr:row>85</xdr:row>
      <xdr:rowOff>19813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5916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117602</xdr:rowOff>
    </xdr:from>
    <xdr:to>
      <xdr:col>41</xdr:col>
      <xdr:colOff>101600</xdr:colOff>
      <xdr:row>85</xdr:row>
      <xdr:rowOff>47752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85</xdr:row>
      <xdr:rowOff>19813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5702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167487</xdr:rowOff>
    </xdr:from>
    <xdr:to>
      <xdr:col>41</xdr:col>
      <xdr:colOff>50800</xdr:colOff>
      <xdr:row>84</xdr:row>
      <xdr:rowOff>168402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5692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85310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36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63822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142003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60368</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61740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38879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58074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85997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634800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22199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127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148590</xdr:rowOff>
    </xdr:from>
    <xdr:to>
      <xdr:col>116</xdr:col>
      <xdr:colOff>63500</xdr:colOff>
      <xdr:row>41</xdr:row>
      <xdr:rowOff>148590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13233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488" name="n_1ave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489" name="n_2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90" name="n_3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491" name="n_4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492" name="n_1main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1075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73025</xdr:rowOff>
    </xdr:from>
    <xdr:to>
      <xdr:col>81</xdr:col>
      <xdr:colOff>101600</xdr:colOff>
      <xdr:row>61</xdr:row>
      <xdr:rowOff>3175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12082</xdr:rowOff>
    </xdr:from>
    <xdr:ext cx="405111" cy="259045"/>
    <xdr:sp macro="" textlink="">
      <xdr:nvSpPr>
        <xdr:cNvPr id="534" name="【学校施設】&#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40005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102927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5715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10279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131445</xdr:rowOff>
    </xdr:from>
    <xdr:to>
      <xdr:col>76</xdr:col>
      <xdr:colOff>114300</xdr:colOff>
      <xdr:row>59</xdr:row>
      <xdr:rowOff>163830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1024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177800</xdr:colOff>
      <xdr:row>59</xdr:row>
      <xdr:rowOff>160020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2814300" y="10246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165752</xdr:rowOff>
    </xdr:from>
    <xdr:ext cx="405111" cy="259045"/>
    <xdr:sp macro="" textlink="">
      <xdr:nvSpPr>
        <xdr:cNvPr id="543" name="n_1aveValue【学校施設】&#10;有形固定資産減価償却率">
          <a:extLst>
            <a:ext uri="{FF2B5EF4-FFF2-40B4-BE49-F238E27FC236}">
              <a16:creationId xmlns:a16="http://schemas.microsoft.com/office/drawing/2014/main" id="{00000000-0008-0000-0100-00001F020000}"/>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44" name="n_2aveValue【学校施設】&#10;有形固定資産減価償却率">
          <a:extLst>
            <a:ext uri="{FF2B5EF4-FFF2-40B4-BE49-F238E27FC236}">
              <a16:creationId xmlns:a16="http://schemas.microsoft.com/office/drawing/2014/main" id="{00000000-0008-0000-0100-000020020000}"/>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45" name="n_3aveValue【学校施設】&#10;有形固定資産減価償却率">
          <a:extLst>
            <a:ext uri="{FF2B5EF4-FFF2-40B4-BE49-F238E27FC236}">
              <a16:creationId xmlns:a16="http://schemas.microsoft.com/office/drawing/2014/main" id="{00000000-0008-0000-0100-000021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46" name="n_4aveValue【学校施設】&#10;有形固定資産減価償却率">
          <a:extLst>
            <a:ext uri="{FF2B5EF4-FFF2-40B4-BE49-F238E27FC236}">
              <a16:creationId xmlns:a16="http://schemas.microsoft.com/office/drawing/2014/main" id="{00000000-0008-0000-0100-000022020000}"/>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47" name="n_1mainValue【学校施設】&#10;有形固定資産減価償却率">
          <a:extLst>
            <a:ext uri="{FF2B5EF4-FFF2-40B4-BE49-F238E27FC236}">
              <a16:creationId xmlns:a16="http://schemas.microsoft.com/office/drawing/2014/main" id="{00000000-0008-0000-0100-000023020000}"/>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59707</xdr:rowOff>
    </xdr:from>
    <xdr:ext cx="405111" cy="259045"/>
    <xdr:sp macro="" textlink="">
      <xdr:nvSpPr>
        <xdr:cNvPr id="548" name="n_2mainValue【学校施設】&#10;有形固定資産減価償却率">
          <a:extLst>
            <a:ext uri="{FF2B5EF4-FFF2-40B4-BE49-F238E27FC236}">
              <a16:creationId xmlns:a16="http://schemas.microsoft.com/office/drawing/2014/main" id="{00000000-0008-0000-0100-000024020000}"/>
            </a:ext>
          </a:extLst>
        </xdr:cNvPr>
        <xdr:cNvSpPr txBox="1"/>
      </xdr:nvSpPr>
      <xdr:spPr>
        <a:xfrm>
          <a:off x="14389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549" name="n_3mainValue【学校施設】&#10;有形固定資産減価償却率">
          <a:extLst>
            <a:ext uri="{FF2B5EF4-FFF2-40B4-BE49-F238E27FC236}">
              <a16:creationId xmlns:a16="http://schemas.microsoft.com/office/drawing/2014/main" id="{00000000-0008-0000-0100-000025020000}"/>
            </a:ext>
          </a:extLst>
        </xdr:cNvPr>
        <xdr:cNvSpPr txBox="1"/>
      </xdr:nvSpPr>
      <xdr:spPr>
        <a:xfrm>
          <a:off x="13500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50" name="n_4mainValue【学校施設】&#10;有形固定資産減価償却率">
          <a:extLst>
            <a:ext uri="{FF2B5EF4-FFF2-40B4-BE49-F238E27FC236}">
              <a16:creationId xmlns:a16="http://schemas.microsoft.com/office/drawing/2014/main" id="{00000000-0008-0000-0100-000026020000}"/>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77" name="【学校施設】&#10;一人当たり面積最小値テキスト">
          <a:extLst>
            <a:ext uri="{FF2B5EF4-FFF2-40B4-BE49-F238E27FC236}">
              <a16:creationId xmlns:a16="http://schemas.microsoft.com/office/drawing/2014/main" id="{00000000-0008-0000-0100-00004102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79" name="【学校施設】&#10;一人当たり面積最大値テキスト">
          <a:extLst>
            <a:ext uri="{FF2B5EF4-FFF2-40B4-BE49-F238E27FC236}">
              <a16:creationId xmlns:a16="http://schemas.microsoft.com/office/drawing/2014/main" id="{00000000-0008-0000-0100-00004302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81" name="【学校施設】&#10;一人当たり面積平均値テキスト">
          <a:extLst>
            <a:ext uri="{FF2B5EF4-FFF2-40B4-BE49-F238E27FC236}">
              <a16:creationId xmlns:a16="http://schemas.microsoft.com/office/drawing/2014/main" id="{00000000-0008-0000-0100-000045020000}"/>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137632</xdr:rowOff>
    </xdr:from>
    <xdr:to>
      <xdr:col>112</xdr:col>
      <xdr:colOff>38100</xdr:colOff>
      <xdr:row>62</xdr:row>
      <xdr:rowOff>67782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1059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123752</xdr:rowOff>
    </xdr:from>
    <xdr:to>
      <xdr:col>107</xdr:col>
      <xdr:colOff>101600</xdr:colOff>
      <xdr:row>62</xdr:row>
      <xdr:rowOff>53902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134529</xdr:rowOff>
    </xdr:from>
    <xdr:to>
      <xdr:col>102</xdr:col>
      <xdr:colOff>165100</xdr:colOff>
      <xdr:row>62</xdr:row>
      <xdr:rowOff>64679</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122283</xdr:rowOff>
    </xdr:from>
    <xdr:to>
      <xdr:col>98</xdr:col>
      <xdr:colOff>38100</xdr:colOff>
      <xdr:row>62</xdr:row>
      <xdr:rowOff>52433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154777</xdr:rowOff>
    </xdr:from>
    <xdr:to>
      <xdr:col>116</xdr:col>
      <xdr:colOff>114300</xdr:colOff>
      <xdr:row>56</xdr:row>
      <xdr:rowOff>84927</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9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107804</xdr:rowOff>
    </xdr:from>
    <xdr:ext cx="469744" cy="259045"/>
    <xdr:sp macro="" textlink="">
      <xdr:nvSpPr>
        <xdr:cNvPr id="593" name="【学校施設】&#10;一人当たり面積該当値テキスト">
          <a:extLst>
            <a:ext uri="{FF2B5EF4-FFF2-40B4-BE49-F238E27FC236}">
              <a16:creationId xmlns:a16="http://schemas.microsoft.com/office/drawing/2014/main" id="{00000000-0008-0000-0100-000051020000}"/>
            </a:ext>
          </a:extLst>
        </xdr:cNvPr>
        <xdr:cNvSpPr txBox="1"/>
      </xdr:nvSpPr>
      <xdr:spPr>
        <a:xfrm>
          <a:off x="22199600" y="953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159512</xdr:rowOff>
    </xdr:from>
    <xdr:to>
      <xdr:col>112</xdr:col>
      <xdr:colOff>38100</xdr:colOff>
      <xdr:row>56</xdr:row>
      <xdr:rowOff>89662</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34127</xdr:rowOff>
    </xdr:from>
    <xdr:to>
      <xdr:col>116</xdr:col>
      <xdr:colOff>63500</xdr:colOff>
      <xdr:row>56</xdr:row>
      <xdr:rowOff>38862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1323300" y="9635327"/>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170779</xdr:rowOff>
    </xdr:from>
    <xdr:to>
      <xdr:col>107</xdr:col>
      <xdr:colOff>101600</xdr:colOff>
      <xdr:row>56</xdr:row>
      <xdr:rowOff>100929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96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38862</xdr:rowOff>
    </xdr:from>
    <xdr:to>
      <xdr:col>111</xdr:col>
      <xdr:colOff>177800</xdr:colOff>
      <xdr:row>56</xdr:row>
      <xdr:rowOff>50129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9640062"/>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5860</xdr:rowOff>
    </xdr:from>
    <xdr:to>
      <xdr:col>102</xdr:col>
      <xdr:colOff>165100</xdr:colOff>
      <xdr:row>56</xdr:row>
      <xdr:rowOff>107460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96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50129</xdr:rowOff>
    </xdr:from>
    <xdr:to>
      <xdr:col>107</xdr:col>
      <xdr:colOff>50800</xdr:colOff>
      <xdr:row>56</xdr:row>
      <xdr:rowOff>56660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96513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10595</xdr:rowOff>
    </xdr:from>
    <xdr:to>
      <xdr:col>98</xdr:col>
      <xdr:colOff>38100</xdr:colOff>
      <xdr:row>56</xdr:row>
      <xdr:rowOff>112195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96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56660</xdr:rowOff>
    </xdr:from>
    <xdr:to>
      <xdr:col>102</xdr:col>
      <xdr:colOff>114300</xdr:colOff>
      <xdr:row>56</xdr:row>
      <xdr:rowOff>61395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8656300" y="965786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58909</xdr:rowOff>
    </xdr:from>
    <xdr:ext cx="469744" cy="259045"/>
    <xdr:sp macro="" textlink="">
      <xdr:nvSpPr>
        <xdr:cNvPr id="602" name="n_1aveValue【学校施設】&#10;一人当たり面積">
          <a:extLst>
            <a:ext uri="{FF2B5EF4-FFF2-40B4-BE49-F238E27FC236}">
              <a16:creationId xmlns:a16="http://schemas.microsoft.com/office/drawing/2014/main" id="{00000000-0008-0000-0100-00005A020000}"/>
            </a:ext>
          </a:extLst>
        </xdr:cNvPr>
        <xdr:cNvSpPr txBox="1"/>
      </xdr:nvSpPr>
      <xdr:spPr>
        <a:xfrm>
          <a:off x="21075727" y="1068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45029</xdr:rowOff>
    </xdr:from>
    <xdr:ext cx="469744" cy="259045"/>
    <xdr:sp macro="" textlink="">
      <xdr:nvSpPr>
        <xdr:cNvPr id="603" name="n_2aveValue【学校施設】&#10;一人当たり面積">
          <a:extLst>
            <a:ext uri="{FF2B5EF4-FFF2-40B4-BE49-F238E27FC236}">
              <a16:creationId xmlns:a16="http://schemas.microsoft.com/office/drawing/2014/main" id="{00000000-0008-0000-0100-00005B020000}"/>
            </a:ext>
          </a:extLst>
        </xdr:cNvPr>
        <xdr:cNvSpPr txBox="1"/>
      </xdr:nvSpPr>
      <xdr:spPr>
        <a:xfrm>
          <a:off x="201994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55806</xdr:rowOff>
    </xdr:from>
    <xdr:ext cx="469744" cy="259045"/>
    <xdr:sp macro="" textlink="">
      <xdr:nvSpPr>
        <xdr:cNvPr id="604" name="n_3aveValue【学校施設】&#10;一人当たり面積">
          <a:extLst>
            <a:ext uri="{FF2B5EF4-FFF2-40B4-BE49-F238E27FC236}">
              <a16:creationId xmlns:a16="http://schemas.microsoft.com/office/drawing/2014/main" id="{00000000-0008-0000-0100-00005C020000}"/>
            </a:ext>
          </a:extLst>
        </xdr:cNvPr>
        <xdr:cNvSpPr txBox="1"/>
      </xdr:nvSpPr>
      <xdr:spPr>
        <a:xfrm>
          <a:off x="19310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43560</xdr:rowOff>
    </xdr:from>
    <xdr:ext cx="469744" cy="259045"/>
    <xdr:sp macro="" textlink="">
      <xdr:nvSpPr>
        <xdr:cNvPr id="605" name="n_4aveValue【学校施設】&#10;一人当たり面積">
          <a:extLst>
            <a:ext uri="{FF2B5EF4-FFF2-40B4-BE49-F238E27FC236}">
              <a16:creationId xmlns:a16="http://schemas.microsoft.com/office/drawing/2014/main" id="{00000000-0008-0000-0100-00005D020000}"/>
            </a:ext>
          </a:extLst>
        </xdr:cNvPr>
        <xdr:cNvSpPr txBox="1"/>
      </xdr:nvSpPr>
      <xdr:spPr>
        <a:xfrm>
          <a:off x="18421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106189</xdr:rowOff>
    </xdr:from>
    <xdr:ext cx="469744" cy="259045"/>
    <xdr:sp macro="" textlink="">
      <xdr:nvSpPr>
        <xdr:cNvPr id="606" name="n_1mainValue【学校施設】&#10;一人当たり面積">
          <a:extLst>
            <a:ext uri="{FF2B5EF4-FFF2-40B4-BE49-F238E27FC236}">
              <a16:creationId xmlns:a16="http://schemas.microsoft.com/office/drawing/2014/main" id="{00000000-0008-0000-0100-00005E020000}"/>
            </a:ext>
          </a:extLst>
        </xdr:cNvPr>
        <xdr:cNvSpPr txBox="1"/>
      </xdr:nvSpPr>
      <xdr:spPr>
        <a:xfrm>
          <a:off x="21075727" y="936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117456</xdr:rowOff>
    </xdr:from>
    <xdr:ext cx="469744" cy="259045"/>
    <xdr:sp macro="" textlink="">
      <xdr:nvSpPr>
        <xdr:cNvPr id="607" name="n_2mainValue【学校施設】&#10;一人当たり面積">
          <a:extLst>
            <a:ext uri="{FF2B5EF4-FFF2-40B4-BE49-F238E27FC236}">
              <a16:creationId xmlns:a16="http://schemas.microsoft.com/office/drawing/2014/main" id="{00000000-0008-0000-0100-00005F020000}"/>
            </a:ext>
          </a:extLst>
        </xdr:cNvPr>
        <xdr:cNvSpPr txBox="1"/>
      </xdr:nvSpPr>
      <xdr:spPr>
        <a:xfrm>
          <a:off x="20199427" y="9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123987</xdr:rowOff>
    </xdr:from>
    <xdr:ext cx="469744" cy="259045"/>
    <xdr:sp macro="" textlink="">
      <xdr:nvSpPr>
        <xdr:cNvPr id="608" name="n_3mainValue【学校施設】&#10;一人当たり面積">
          <a:extLst>
            <a:ext uri="{FF2B5EF4-FFF2-40B4-BE49-F238E27FC236}">
              <a16:creationId xmlns:a16="http://schemas.microsoft.com/office/drawing/2014/main" id="{00000000-0008-0000-0100-000060020000}"/>
            </a:ext>
          </a:extLst>
        </xdr:cNvPr>
        <xdr:cNvSpPr txBox="1"/>
      </xdr:nvSpPr>
      <xdr:spPr>
        <a:xfrm>
          <a:off x="19310427" y="93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128722</xdr:rowOff>
    </xdr:from>
    <xdr:ext cx="469744" cy="259045"/>
    <xdr:sp macro="" textlink="">
      <xdr:nvSpPr>
        <xdr:cNvPr id="609" name="n_4mainValue【学校施設】&#10;一人当たり面積">
          <a:extLst>
            <a:ext uri="{FF2B5EF4-FFF2-40B4-BE49-F238E27FC236}">
              <a16:creationId xmlns:a16="http://schemas.microsoft.com/office/drawing/2014/main" id="{00000000-0008-0000-0100-000061020000}"/>
            </a:ext>
          </a:extLst>
        </xdr:cNvPr>
        <xdr:cNvSpPr txBox="1"/>
      </xdr:nvSpPr>
      <xdr:spPr>
        <a:xfrm>
          <a:off x="18421427" y="93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児童館】&#10;有形固定資産減価償却率グラフ枠">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4" name="【児童館】&#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6" name="【児童館】&#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38" name="【児童館】&#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73661</xdr:rowOff>
    </xdr:from>
    <xdr:to>
      <xdr:col>76</xdr:col>
      <xdr:colOff>165100</xdr:colOff>
      <xdr:row>82</xdr:row>
      <xdr:rowOff>3811</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396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64770</xdr:rowOff>
    </xdr:from>
    <xdr:to>
      <xdr:col>72</xdr:col>
      <xdr:colOff>38100</xdr:colOff>
      <xdr:row>81</xdr:row>
      <xdr:rowOff>166370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121920</xdr:rowOff>
    </xdr:from>
    <xdr:to>
      <xdr:col>67</xdr:col>
      <xdr:colOff>101600</xdr:colOff>
      <xdr:row>83</xdr:row>
      <xdr:rowOff>52070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127016</xdr:rowOff>
    </xdr:from>
    <xdr:ext cx="405111" cy="259045"/>
    <xdr:sp macro="" textlink="">
      <xdr:nvSpPr>
        <xdr:cNvPr id="650" name="【児童館】&#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12700</xdr:rowOff>
    </xdr:from>
    <xdr:to>
      <xdr:col>81</xdr:col>
      <xdr:colOff>101600</xdr:colOff>
      <xdr:row>84</xdr:row>
      <xdr:rowOff>114300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63500</xdr:rowOff>
    </xdr:from>
    <xdr:to>
      <xdr:col>85</xdr:col>
      <xdr:colOff>127000</xdr:colOff>
      <xdr:row>84</xdr:row>
      <xdr:rowOff>91439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44653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84</xdr:row>
      <xdr:rowOff>63500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431417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83820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4288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142239</xdr:rowOff>
    </xdr:from>
    <xdr:to>
      <xdr:col>67</xdr:col>
      <xdr:colOff>101600</xdr:colOff>
      <xdr:row>83</xdr:row>
      <xdr:rowOff>72389</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21589</xdr:rowOff>
    </xdr:from>
    <xdr:to>
      <xdr:col>71</xdr:col>
      <xdr:colOff>177800</xdr:colOff>
      <xdr:row>83</xdr:row>
      <xdr:rowOff>58420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42519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44466</xdr:rowOff>
    </xdr:from>
    <xdr:ext cx="405111" cy="259045"/>
    <xdr:sp macro="" textlink="">
      <xdr:nvSpPr>
        <xdr:cNvPr id="659" name="n_1aveValue【児童館】&#10;有形固定資産減価償却率">
          <a:extLst>
            <a:ext uri="{FF2B5EF4-FFF2-40B4-BE49-F238E27FC236}">
              <a16:creationId xmlns:a16="http://schemas.microsoft.com/office/drawing/2014/main" id="{00000000-0008-0000-0100-000093020000}"/>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20338</xdr:rowOff>
    </xdr:from>
    <xdr:ext cx="405111" cy="259045"/>
    <xdr:sp macro="" textlink="">
      <xdr:nvSpPr>
        <xdr:cNvPr id="660" name="n_2aveValue【児童館】&#10;有形固定資産減価償却率">
          <a:extLst>
            <a:ext uri="{FF2B5EF4-FFF2-40B4-BE49-F238E27FC236}">
              <a16:creationId xmlns:a16="http://schemas.microsoft.com/office/drawing/2014/main" id="{00000000-0008-0000-0100-000094020000}"/>
            </a:ext>
          </a:extLst>
        </xdr:cNvPr>
        <xdr:cNvSpPr txBox="1"/>
      </xdr:nvSpPr>
      <xdr:spPr>
        <a:xfrm>
          <a:off x="1438974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11447</xdr:rowOff>
    </xdr:from>
    <xdr:ext cx="405111" cy="259045"/>
    <xdr:sp macro="" textlink="">
      <xdr:nvSpPr>
        <xdr:cNvPr id="661" name="n_3aveValue【児童館】&#10;有形固定資産減価償却率">
          <a:extLst>
            <a:ext uri="{FF2B5EF4-FFF2-40B4-BE49-F238E27FC236}">
              <a16:creationId xmlns:a16="http://schemas.microsoft.com/office/drawing/2014/main" id="{00000000-0008-0000-0100-000095020000}"/>
            </a:ext>
          </a:extLst>
        </xdr:cNvPr>
        <xdr:cNvSpPr txBox="1"/>
      </xdr:nvSpPr>
      <xdr:spPr>
        <a:xfrm>
          <a:off x="13500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68597</xdr:rowOff>
    </xdr:from>
    <xdr:ext cx="405111" cy="259045"/>
    <xdr:sp macro="" textlink="">
      <xdr:nvSpPr>
        <xdr:cNvPr id="662" name="n_4aveValue【児童館】&#10;有形固定資産減価償却率">
          <a:extLst>
            <a:ext uri="{FF2B5EF4-FFF2-40B4-BE49-F238E27FC236}">
              <a16:creationId xmlns:a16="http://schemas.microsoft.com/office/drawing/2014/main" id="{00000000-0008-0000-0100-000096020000}"/>
            </a:ext>
          </a:extLst>
        </xdr:cNvPr>
        <xdr:cNvSpPr txBox="1"/>
      </xdr:nvSpPr>
      <xdr:spPr>
        <a:xfrm>
          <a:off x="12611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105427</xdr:rowOff>
    </xdr:from>
    <xdr:ext cx="405111" cy="259045"/>
    <xdr:sp macro="" textlink="">
      <xdr:nvSpPr>
        <xdr:cNvPr id="663" name="n_1mainValue【児童館】&#10;有形固定資産減価償却率">
          <a:extLst>
            <a:ext uri="{FF2B5EF4-FFF2-40B4-BE49-F238E27FC236}">
              <a16:creationId xmlns:a16="http://schemas.microsoft.com/office/drawing/2014/main" id="{00000000-0008-0000-0100-000097020000}"/>
            </a:ext>
          </a:extLst>
        </xdr:cNvPr>
        <xdr:cNvSpPr txBox="1"/>
      </xdr:nvSpPr>
      <xdr:spPr>
        <a:xfrm>
          <a:off x="15266044"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64" name="n_2mainValue【児童館】&#10;有形固定資産減価償却率">
          <a:extLst>
            <a:ext uri="{FF2B5EF4-FFF2-40B4-BE49-F238E27FC236}">
              <a16:creationId xmlns:a16="http://schemas.microsoft.com/office/drawing/2014/main" id="{00000000-0008-0000-0100-000098020000}"/>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665" name="n_3mainValue【児童館】&#10;有形固定資産減価償却率">
          <a:extLst>
            <a:ext uri="{FF2B5EF4-FFF2-40B4-BE49-F238E27FC236}">
              <a16:creationId xmlns:a16="http://schemas.microsoft.com/office/drawing/2014/main" id="{00000000-0008-0000-0100-000099020000}"/>
            </a:ext>
          </a:extLst>
        </xdr:cNvPr>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63516</xdr:rowOff>
    </xdr:from>
    <xdr:ext cx="405111" cy="259045"/>
    <xdr:sp macro="" textlink="">
      <xdr:nvSpPr>
        <xdr:cNvPr id="666" name="n_4mainValue【児童館】&#10;有形固定資産減価償却率">
          <a:extLst>
            <a:ext uri="{FF2B5EF4-FFF2-40B4-BE49-F238E27FC236}">
              <a16:creationId xmlns:a16="http://schemas.microsoft.com/office/drawing/2014/main" id="{00000000-0008-0000-0100-00009A020000}"/>
            </a:ext>
          </a:extLst>
        </xdr:cNvPr>
        <xdr:cNvSpPr txBox="1"/>
      </xdr:nvSpPr>
      <xdr:spPr>
        <a:xfrm>
          <a:off x="126117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1" name="【児童館】&#10;一人当たり面積最小値テキスト">
          <a:extLst>
            <a:ext uri="{FF2B5EF4-FFF2-40B4-BE49-F238E27FC236}">
              <a16:creationId xmlns:a16="http://schemas.microsoft.com/office/drawing/2014/main" id="{00000000-0008-0000-0100-0000B3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93" name="【児童館】&#10;一人当たり面積最大値テキスト">
          <a:extLst>
            <a:ext uri="{FF2B5EF4-FFF2-40B4-BE49-F238E27FC236}">
              <a16:creationId xmlns:a16="http://schemas.microsoft.com/office/drawing/2014/main" id="{00000000-0008-0000-0100-0000B5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695" name="【児童館】&#10;一人当たり面積平均値テキスト">
          <a:extLst>
            <a:ext uri="{FF2B5EF4-FFF2-40B4-BE49-F238E27FC236}">
              <a16:creationId xmlns:a16="http://schemas.microsoft.com/office/drawing/2014/main" id="{00000000-0008-0000-0100-0000B7020000}"/>
            </a:ext>
          </a:extLst>
        </xdr:cNvPr>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71120</xdr:rowOff>
    </xdr:from>
    <xdr:to>
      <xdr:col>98</xdr:col>
      <xdr:colOff>38100</xdr:colOff>
      <xdr:row>86</xdr:row>
      <xdr:rowOff>1270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6366</xdr:rowOff>
    </xdr:from>
    <xdr:ext cx="469744" cy="259045"/>
    <xdr:sp macro="" textlink="">
      <xdr:nvSpPr>
        <xdr:cNvPr id="707" name="【児童館】&#10;一人当たり面積該当値テキスト">
          <a:extLst>
            <a:ext uri="{FF2B5EF4-FFF2-40B4-BE49-F238E27FC236}">
              <a16:creationId xmlns:a16="http://schemas.microsoft.com/office/drawing/2014/main" id="{00000000-0008-0000-0100-0000C3020000}"/>
            </a:ext>
          </a:extLst>
        </xdr:cNvPr>
        <xdr:cNvSpPr txBox="1"/>
      </xdr:nvSpPr>
      <xdr:spPr>
        <a:xfrm>
          <a:off x="22199600"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34289</xdr:rowOff>
    </xdr:from>
    <xdr:to>
      <xdr:col>116</xdr:col>
      <xdr:colOff>63500</xdr:colOff>
      <xdr:row>84</xdr:row>
      <xdr:rowOff>34289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13233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36830</xdr:rowOff>
    </xdr:from>
    <xdr:to>
      <xdr:col>107</xdr:col>
      <xdr:colOff>101600</xdr:colOff>
      <xdr:row>83</xdr:row>
      <xdr:rowOff>138430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84</xdr:row>
      <xdr:rowOff>34289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434300" y="143179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60961</xdr:rowOff>
    </xdr:from>
    <xdr:to>
      <xdr:col>107</xdr:col>
      <xdr:colOff>50800</xdr:colOff>
      <xdr:row>83</xdr:row>
      <xdr:rowOff>87630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9545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60961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656300" y="1428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716" name="n_1aveValue【児童館】&#10;一人当たり面積">
          <a:extLst>
            <a:ext uri="{FF2B5EF4-FFF2-40B4-BE49-F238E27FC236}">
              <a16:creationId xmlns:a16="http://schemas.microsoft.com/office/drawing/2014/main" id="{00000000-0008-0000-0100-0000CC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717" name="n_2aveValue【児童館】&#10;一人当たり面積">
          <a:extLst>
            <a:ext uri="{FF2B5EF4-FFF2-40B4-BE49-F238E27FC236}">
              <a16:creationId xmlns:a16="http://schemas.microsoft.com/office/drawing/2014/main" id="{00000000-0008-0000-0100-0000CD020000}"/>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18" name="n_3aveValue【児童館】&#10;一人当たり面積">
          <a:extLst>
            <a:ext uri="{FF2B5EF4-FFF2-40B4-BE49-F238E27FC236}">
              <a16:creationId xmlns:a16="http://schemas.microsoft.com/office/drawing/2014/main" id="{00000000-0008-0000-0100-0000CE020000}"/>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163847</xdr:rowOff>
    </xdr:from>
    <xdr:ext cx="469744" cy="259045"/>
    <xdr:sp macro="" textlink="">
      <xdr:nvSpPr>
        <xdr:cNvPr id="719" name="n_4aveValue【児童館】&#10;一人当たり面積">
          <a:extLst>
            <a:ext uri="{FF2B5EF4-FFF2-40B4-BE49-F238E27FC236}">
              <a16:creationId xmlns:a16="http://schemas.microsoft.com/office/drawing/2014/main" id="{00000000-0008-0000-0100-0000CF020000}"/>
            </a:ext>
          </a:extLst>
        </xdr:cNvPr>
        <xdr:cNvSpPr txBox="1"/>
      </xdr:nvSpPr>
      <xdr:spPr>
        <a:xfrm>
          <a:off x="18421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101616</xdr:rowOff>
    </xdr:from>
    <xdr:ext cx="469744" cy="259045"/>
    <xdr:sp macro="" textlink="">
      <xdr:nvSpPr>
        <xdr:cNvPr id="720" name="n_1mainValue【児童館】&#10;一人当たり面積">
          <a:extLst>
            <a:ext uri="{FF2B5EF4-FFF2-40B4-BE49-F238E27FC236}">
              <a16:creationId xmlns:a16="http://schemas.microsoft.com/office/drawing/2014/main" id="{00000000-0008-0000-0100-0000D0020000}"/>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721" name="n_2mainValue【児童館】&#10;一人当たり面積">
          <a:extLst>
            <a:ext uri="{FF2B5EF4-FFF2-40B4-BE49-F238E27FC236}">
              <a16:creationId xmlns:a16="http://schemas.microsoft.com/office/drawing/2014/main" id="{00000000-0008-0000-0100-0000D1020000}"/>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128288</xdr:rowOff>
    </xdr:from>
    <xdr:ext cx="469744" cy="259045"/>
    <xdr:sp macro="" textlink="">
      <xdr:nvSpPr>
        <xdr:cNvPr id="722" name="n_3mainValue【児童館】&#10;一人当たり面積">
          <a:extLst>
            <a:ext uri="{FF2B5EF4-FFF2-40B4-BE49-F238E27FC236}">
              <a16:creationId xmlns:a16="http://schemas.microsoft.com/office/drawing/2014/main" id="{00000000-0008-0000-0100-0000D2020000}"/>
            </a:ext>
          </a:extLst>
        </xdr:cNvPr>
        <xdr:cNvSpPr txBox="1"/>
      </xdr:nvSpPr>
      <xdr:spPr>
        <a:xfrm>
          <a:off x="19310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3" name="n_4mainValue【児童館】&#10;一人当たり面積">
          <a:extLst>
            <a:ext uri="{FF2B5EF4-FFF2-40B4-BE49-F238E27FC236}">
              <a16:creationId xmlns:a16="http://schemas.microsoft.com/office/drawing/2014/main" id="{00000000-0008-0000-0100-0000D3020000}"/>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公民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52" name="【公民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54" name="【公民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5806</xdr:rowOff>
    </xdr:from>
    <xdr:to>
      <xdr:col>81</xdr:col>
      <xdr:colOff>101600</xdr:colOff>
      <xdr:row>106</xdr:row>
      <xdr:rowOff>107406</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766" name="【公民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134801</xdr:rowOff>
    </xdr:from>
    <xdr:to>
      <xdr:col>81</xdr:col>
      <xdr:colOff>101600</xdr:colOff>
      <xdr:row>107</xdr:row>
      <xdr:rowOff>64951</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xdr:rowOff>
    </xdr:from>
    <xdr:to>
      <xdr:col>85</xdr:col>
      <xdr:colOff>127000</xdr:colOff>
      <xdr:row>107</xdr:row>
      <xdr:rowOff>51707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83593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107</xdr:row>
      <xdr:rowOff>14151</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8145398"/>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143148</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81176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115388</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808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123933</xdr:rowOff>
    </xdr:from>
    <xdr:ext cx="405111" cy="259045"/>
    <xdr:sp macro="" textlink="">
      <xdr:nvSpPr>
        <xdr:cNvPr id="775" name="n_1aveValue【公民館】&#10;有形固定資産減価償却率">
          <a:extLst>
            <a:ext uri="{FF2B5EF4-FFF2-40B4-BE49-F238E27FC236}">
              <a16:creationId xmlns:a16="http://schemas.microsoft.com/office/drawing/2014/main" id="{00000000-0008-0000-0100-000007030000}"/>
            </a:ext>
          </a:extLst>
        </xdr:cNvPr>
        <xdr:cNvSpPr txBox="1"/>
      </xdr:nvSpPr>
      <xdr:spPr>
        <a:xfrm>
          <a:off x="15266044" y="1795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776" name="n_2aveValue【公民館】&#10;有形固定資産減価償却率">
          <a:extLst>
            <a:ext uri="{FF2B5EF4-FFF2-40B4-BE49-F238E27FC236}">
              <a16:creationId xmlns:a16="http://schemas.microsoft.com/office/drawing/2014/main" id="{00000000-0008-0000-0100-000008030000}"/>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777" name="n_3aveValue【公民館】&#10;有形固定資産減価償却率">
          <a:extLst>
            <a:ext uri="{FF2B5EF4-FFF2-40B4-BE49-F238E27FC236}">
              <a16:creationId xmlns:a16="http://schemas.microsoft.com/office/drawing/2014/main" id="{00000000-0008-0000-0100-000009030000}"/>
            </a:ext>
          </a:extLst>
        </xdr:cNvPr>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778" name="n_4aveValue【公民館】&#10;有形固定資産減価償却率">
          <a:extLst>
            <a:ext uri="{FF2B5EF4-FFF2-40B4-BE49-F238E27FC236}">
              <a16:creationId xmlns:a16="http://schemas.microsoft.com/office/drawing/2014/main" id="{00000000-0008-0000-0100-00000A030000}"/>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56078</xdr:rowOff>
    </xdr:from>
    <xdr:ext cx="405111" cy="259045"/>
    <xdr:sp macro="" textlink="">
      <xdr:nvSpPr>
        <xdr:cNvPr id="779" name="n_1mainValue【公民館】&#10;有形固定資産減価償却率">
          <a:extLst>
            <a:ext uri="{FF2B5EF4-FFF2-40B4-BE49-F238E27FC236}">
              <a16:creationId xmlns:a16="http://schemas.microsoft.com/office/drawing/2014/main" id="{00000000-0008-0000-0100-00000B030000}"/>
            </a:ext>
          </a:extLst>
        </xdr:cNvPr>
        <xdr:cNvSpPr txBox="1"/>
      </xdr:nvSpPr>
      <xdr:spPr>
        <a:xfrm>
          <a:off x="15266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80" name="n_2mainValue【公民館】&#10;有形固定資産減価償却率">
          <a:extLst>
            <a:ext uri="{FF2B5EF4-FFF2-40B4-BE49-F238E27FC236}">
              <a16:creationId xmlns:a16="http://schemas.microsoft.com/office/drawing/2014/main" id="{00000000-0008-0000-0100-00000C03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1" name="n_3mainValue【公民館】&#10;有形固定資産減価償却率">
          <a:extLst>
            <a:ext uri="{FF2B5EF4-FFF2-40B4-BE49-F238E27FC236}">
              <a16:creationId xmlns:a16="http://schemas.microsoft.com/office/drawing/2014/main" id="{00000000-0008-0000-0100-00000D030000}"/>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154957</xdr:rowOff>
    </xdr:from>
    <xdr:ext cx="405111" cy="259045"/>
    <xdr:sp macro="" textlink="">
      <xdr:nvSpPr>
        <xdr:cNvPr id="782" name="n_4mainValue【公民館】&#10;有形固定資産減価償却率">
          <a:extLst>
            <a:ext uri="{FF2B5EF4-FFF2-40B4-BE49-F238E27FC236}">
              <a16:creationId xmlns:a16="http://schemas.microsoft.com/office/drawing/2014/main" id="{00000000-0008-0000-0100-00000E030000}"/>
            </a:ext>
          </a:extLst>
        </xdr:cNvPr>
        <xdr:cNvSpPr txBox="1"/>
      </xdr:nvSpPr>
      <xdr:spPr>
        <a:xfrm>
          <a:off x="12611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9" name="【公民館】&#10;一人当たり面積最小値テキスト">
          <a:extLst>
            <a:ext uri="{FF2B5EF4-FFF2-40B4-BE49-F238E27FC236}">
              <a16:creationId xmlns:a16="http://schemas.microsoft.com/office/drawing/2014/main" id="{00000000-0008-0000-0100-00002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11" name="【公民館】&#10;一人当たり面積最大値テキスト">
          <a:extLst>
            <a:ext uri="{FF2B5EF4-FFF2-40B4-BE49-F238E27FC236}">
              <a16:creationId xmlns:a16="http://schemas.microsoft.com/office/drawing/2014/main" id="{00000000-0008-0000-0100-00002B030000}"/>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13" name="【公民館】&#10;一人当たり面積平均値テキスト">
          <a:extLst>
            <a:ext uri="{FF2B5EF4-FFF2-40B4-BE49-F238E27FC236}">
              <a16:creationId xmlns:a16="http://schemas.microsoft.com/office/drawing/2014/main" id="{00000000-0008-0000-0100-00002D030000}"/>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122282</xdr:rowOff>
    </xdr:from>
    <xdr:to>
      <xdr:col>112</xdr:col>
      <xdr:colOff>38100</xdr:colOff>
      <xdr:row>107</xdr:row>
      <xdr:rowOff>52432</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1272500" y="1829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130992</xdr:rowOff>
    </xdr:from>
    <xdr:to>
      <xdr:col>102</xdr:col>
      <xdr:colOff>165100</xdr:colOff>
      <xdr:row>107</xdr:row>
      <xdr:rowOff>61142</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9494500" y="183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825" name="【公民館】&#10;一人当たり面積該当値テキスト">
          <a:extLst>
            <a:ext uri="{FF2B5EF4-FFF2-40B4-BE49-F238E27FC236}">
              <a16:creationId xmlns:a16="http://schemas.microsoft.com/office/drawing/2014/main" id="{00000000-0008-0000-0100-000039030000}"/>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50437</xdr:rowOff>
    </xdr:from>
    <xdr:to>
      <xdr:col>107</xdr:col>
      <xdr:colOff>101600</xdr:colOff>
      <xdr:row>108</xdr:row>
      <xdr:rowOff>152037</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0383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101237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0434300" y="185144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50437</xdr:rowOff>
    </xdr:from>
    <xdr:to>
      <xdr:col>102</xdr:col>
      <xdr:colOff>165100</xdr:colOff>
      <xdr:row>108</xdr:row>
      <xdr:rowOff>152037</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9494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101237</xdr:rowOff>
    </xdr:from>
    <xdr:to>
      <xdr:col>107</xdr:col>
      <xdr:colOff>50800</xdr:colOff>
      <xdr:row>108</xdr:row>
      <xdr:rowOff>101237</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9545300" y="1861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101237</xdr:rowOff>
    </xdr:from>
    <xdr:to>
      <xdr:col>102</xdr:col>
      <xdr:colOff>114300</xdr:colOff>
      <xdr:row>108</xdr:row>
      <xdr:rowOff>101237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656300" y="1861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68959</xdr:rowOff>
    </xdr:from>
    <xdr:ext cx="469744" cy="259045"/>
    <xdr:sp macro="" textlink="">
      <xdr:nvSpPr>
        <xdr:cNvPr id="834" name="n_1aveValue【公民館】&#10;一人当たり面積">
          <a:extLst>
            <a:ext uri="{FF2B5EF4-FFF2-40B4-BE49-F238E27FC236}">
              <a16:creationId xmlns:a16="http://schemas.microsoft.com/office/drawing/2014/main" id="{00000000-0008-0000-0100-000042030000}"/>
            </a:ext>
          </a:extLst>
        </xdr:cNvPr>
        <xdr:cNvSpPr txBox="1"/>
      </xdr:nvSpPr>
      <xdr:spPr>
        <a:xfrm>
          <a:off x="21075727" y="180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35" name="n_2aveValue【公民館】&#10;一人当たり面積">
          <a:extLst>
            <a:ext uri="{FF2B5EF4-FFF2-40B4-BE49-F238E27FC236}">
              <a16:creationId xmlns:a16="http://schemas.microsoft.com/office/drawing/2014/main" id="{00000000-0008-0000-0100-000043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77669</xdr:rowOff>
    </xdr:from>
    <xdr:ext cx="469744" cy="259045"/>
    <xdr:sp macro="" textlink="">
      <xdr:nvSpPr>
        <xdr:cNvPr id="836" name="n_3aveValue【公民館】&#10;一人当たり面積">
          <a:extLst>
            <a:ext uri="{FF2B5EF4-FFF2-40B4-BE49-F238E27FC236}">
              <a16:creationId xmlns:a16="http://schemas.microsoft.com/office/drawing/2014/main" id="{00000000-0008-0000-0100-000044030000}"/>
            </a:ext>
          </a:extLst>
        </xdr:cNvPr>
        <xdr:cNvSpPr txBox="1"/>
      </xdr:nvSpPr>
      <xdr:spPr>
        <a:xfrm>
          <a:off x="19310427"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37" name="n_4aveValue【公民館】&#10;一人当たり面積">
          <a:extLst>
            <a:ext uri="{FF2B5EF4-FFF2-40B4-BE49-F238E27FC236}">
              <a16:creationId xmlns:a16="http://schemas.microsoft.com/office/drawing/2014/main" id="{00000000-0008-0000-0100-000045030000}"/>
            </a:ext>
          </a:extLst>
        </xdr:cNvPr>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38" name="n_1mainValue【公民館】&#10;一人当たり面積">
          <a:extLst>
            <a:ext uri="{FF2B5EF4-FFF2-40B4-BE49-F238E27FC236}">
              <a16:creationId xmlns:a16="http://schemas.microsoft.com/office/drawing/2014/main" id="{00000000-0008-0000-0100-000046030000}"/>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143164</xdr:rowOff>
    </xdr:from>
    <xdr:ext cx="469744" cy="259045"/>
    <xdr:sp macro="" textlink="">
      <xdr:nvSpPr>
        <xdr:cNvPr id="839" name="n_2mainValue【公民館】&#10;一人当たり面積">
          <a:extLst>
            <a:ext uri="{FF2B5EF4-FFF2-40B4-BE49-F238E27FC236}">
              <a16:creationId xmlns:a16="http://schemas.microsoft.com/office/drawing/2014/main" id="{00000000-0008-0000-0100-000047030000}"/>
            </a:ext>
          </a:extLst>
        </xdr:cNvPr>
        <xdr:cNvSpPr txBox="1"/>
      </xdr:nvSpPr>
      <xdr:spPr>
        <a:xfrm>
          <a:off x="20199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143164</xdr:rowOff>
    </xdr:from>
    <xdr:ext cx="469744" cy="259045"/>
    <xdr:sp macro="" textlink="">
      <xdr:nvSpPr>
        <xdr:cNvPr id="840" name="n_3mainValue【公民館】&#10;一人当たり面積">
          <a:extLst>
            <a:ext uri="{FF2B5EF4-FFF2-40B4-BE49-F238E27FC236}">
              <a16:creationId xmlns:a16="http://schemas.microsoft.com/office/drawing/2014/main" id="{00000000-0008-0000-0100-000048030000}"/>
            </a:ext>
          </a:extLst>
        </xdr:cNvPr>
        <xdr:cNvSpPr txBox="1"/>
      </xdr:nvSpPr>
      <xdr:spPr>
        <a:xfrm>
          <a:off x="19310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841" name="n_4mainValue【公民館】&#10;一人当たり面積">
          <a:extLst>
            <a:ext uri="{FF2B5EF4-FFF2-40B4-BE49-F238E27FC236}">
              <a16:creationId xmlns:a16="http://schemas.microsoft.com/office/drawing/2014/main" id="{00000000-0008-0000-0100-000049030000}"/>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りょう・トンネル、児童館、公民館であり、低くなっている施設は認定こども園、学校施設である。その中でも特に低くなっているのは認定こども園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橋りょう・トンネルに関しては、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となっており類似団体と比較すると大きく差がある。しかし、平成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月に「六戸町橋梁長寿命化修繕計画」を策定したところであり、同計画に基づき点検：改修を行い、長寿命化を図っており問題はないと思われる。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今後は、現状の公共施設の長寿命化を図ることによりトータルコストを縮減するとともに、特定の時期に改修・更新が集中しないように平準化することで公共施設の更新負担の縮減を図っていきたい。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10,913
10,798
83.89
6,557,829
6,358,878
198,054
4,002,960
3,956,909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128451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741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120106</xdr:rowOff>
    </xdr:from>
    <xdr:to>
      <xdr:col>15</xdr:col>
      <xdr:colOff>101600</xdr:colOff>
      <xdr:row>39</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170906</xdr:rowOff>
    </xdr:from>
    <xdr:to>
      <xdr:col>19</xdr:col>
      <xdr:colOff>177800</xdr:colOff>
      <xdr:row>39</xdr:row>
      <xdr:rowOff>87630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860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860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115062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82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115062</xdr:rowOff>
    </xdr:from>
    <xdr:to>
      <xdr:col>45</xdr:col>
      <xdr:colOff>177800</xdr:colOff>
      <xdr:row>39</xdr:row>
      <xdr:rowOff>115062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115062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47261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156989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156989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156989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81915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174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30480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77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161925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43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61</xdr:row>
      <xdr:rowOff>137160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2431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140309</xdr:rowOff>
    </xdr:from>
    <xdr:to>
      <xdr:col>50</xdr:col>
      <xdr:colOff>165100</xdr:colOff>
      <xdr:row>61</xdr:row>
      <xdr:rowOff>70459</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42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102819</xdr:rowOff>
    </xdr:from>
    <xdr:to>
      <xdr:col>46</xdr:col>
      <xdr:colOff>38100</xdr:colOff>
      <xdr:row>61</xdr:row>
      <xdr:rowOff>32969</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3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160427</xdr:rowOff>
    </xdr:from>
    <xdr:to>
      <xdr:col>41</xdr:col>
      <xdr:colOff>101600</xdr:colOff>
      <xdr:row>61</xdr:row>
      <xdr:rowOff>90577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27381</xdr:rowOff>
    </xdr:from>
    <xdr:to>
      <xdr:col>36</xdr:col>
      <xdr:colOff>165100</xdr:colOff>
      <xdr:row>61</xdr:row>
      <xdr:rowOff>128981</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128880</xdr:rowOff>
    </xdr:from>
    <xdr:to>
      <xdr:col>55</xdr:col>
      <xdr:colOff>50800</xdr:colOff>
      <xdr:row>62</xdr:row>
      <xdr:rowOff>59030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107307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130708</xdr:rowOff>
    </xdr:from>
    <xdr:to>
      <xdr:col>50</xdr:col>
      <xdr:colOff>165100</xdr:colOff>
      <xdr:row>62</xdr:row>
      <xdr:rowOff>60858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8230</xdr:rowOff>
    </xdr:from>
    <xdr:to>
      <xdr:col>55</xdr:col>
      <xdr:colOff>0</xdr:colOff>
      <xdr:row>62</xdr:row>
      <xdr:rowOff>10058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63813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8179</xdr:rowOff>
    </xdr:from>
    <xdr:to>
      <xdr:col>46</xdr:col>
      <xdr:colOff>38100</xdr:colOff>
      <xdr:row>61</xdr:row>
      <xdr:rowOff>109779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58979</xdr:rowOff>
    </xdr:from>
    <xdr:to>
      <xdr:col>50</xdr:col>
      <xdr:colOff>114300</xdr:colOff>
      <xdr:row>62</xdr:row>
      <xdr:rowOff>10058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750300" y="10517429"/>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131623</xdr:rowOff>
    </xdr:from>
    <xdr:to>
      <xdr:col>41</xdr:col>
      <xdr:colOff>101600</xdr:colOff>
      <xdr:row>62</xdr:row>
      <xdr:rowOff>61773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5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58979</xdr:rowOff>
    </xdr:from>
    <xdr:to>
      <xdr:col>45</xdr:col>
      <xdr:colOff>177800</xdr:colOff>
      <xdr:row>62</xdr:row>
      <xdr:rowOff>10973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51742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133452</xdr:rowOff>
    </xdr:from>
    <xdr:to>
      <xdr:col>36</xdr:col>
      <xdr:colOff>165100</xdr:colOff>
      <xdr:row>62</xdr:row>
      <xdr:rowOff>63602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10973</xdr:rowOff>
    </xdr:from>
    <xdr:to>
      <xdr:col>41</xdr:col>
      <xdr:colOff>50800</xdr:colOff>
      <xdr:row>62</xdr:row>
      <xdr:rowOff>12802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6408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86986</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49496</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16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107104</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22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145508</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51985</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100906</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52900</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54729</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xdr:rowOff>
    </xdr:from>
    <xdr:to>
      <xdr:col>20</xdr:col>
      <xdr:colOff>38100</xdr:colOff>
      <xdr:row>82</xdr:row>
      <xdr:rowOff>106045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91439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281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51436</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2494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19050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122572</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137523</xdr:rowOff>
    </xdr:from>
    <xdr:to>
      <xdr:col>50</xdr:col>
      <xdr:colOff>165100</xdr:colOff>
      <xdr:row>84</xdr:row>
      <xdr:rowOff>67673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140788</xdr:rowOff>
    </xdr:from>
    <xdr:to>
      <xdr:col>46</xdr:col>
      <xdr:colOff>38100</xdr:colOff>
      <xdr:row>84</xdr:row>
      <xdr:rowOff>70938</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162016</xdr:rowOff>
    </xdr:from>
    <xdr:to>
      <xdr:col>36</xdr:col>
      <xdr:colOff>165100</xdr:colOff>
      <xdr:row>84</xdr:row>
      <xdr:rowOff>92166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160382</xdr:rowOff>
    </xdr:from>
    <xdr:to>
      <xdr:col>55</xdr:col>
      <xdr:colOff>50800</xdr:colOff>
      <xdr:row>86</xdr:row>
      <xdr:rowOff>90532</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75309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6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39732</xdr:rowOff>
    </xdr:from>
    <xdr:to>
      <xdr:col>55</xdr:col>
      <xdr:colOff>0</xdr:colOff>
      <xdr:row>86</xdr:row>
      <xdr:rowOff>39732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78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162016</xdr:rowOff>
    </xdr:from>
    <xdr:to>
      <xdr:col>46</xdr:col>
      <xdr:colOff>38100</xdr:colOff>
      <xdr:row>86</xdr:row>
      <xdr:rowOff>92166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41366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162016</xdr:rowOff>
    </xdr:from>
    <xdr:to>
      <xdr:col>41</xdr:col>
      <xdr:colOff>101600</xdr:colOff>
      <xdr:row>86</xdr:row>
      <xdr:rowOff>92166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41366</xdr:rowOff>
    </xdr:from>
    <xdr:to>
      <xdr:col>45</xdr:col>
      <xdr:colOff>177800</xdr:colOff>
      <xdr:row>86</xdr:row>
      <xdr:rowOff>41366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78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160382</xdr:rowOff>
    </xdr:from>
    <xdr:to>
      <xdr:col>36</xdr:col>
      <xdr:colOff>165100</xdr:colOff>
      <xdr:row>86</xdr:row>
      <xdr:rowOff>90532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41366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84200</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87465</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1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108693</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81659</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83293</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83293</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81659</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23495</xdr:rowOff>
    </xdr:from>
    <xdr:to>
      <xdr:col>6</xdr:col>
      <xdr:colOff>38100</xdr:colOff>
      <xdr:row>104</xdr:row>
      <xdr:rowOff>125095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22877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19686</xdr:rowOff>
    </xdr:from>
    <xdr:to>
      <xdr:col>20</xdr:col>
      <xdr:colOff>38100</xdr:colOff>
      <xdr:row>104</xdr:row>
      <xdr:rowOff>121286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70486</xdr:rowOff>
    </xdr:from>
    <xdr:to>
      <xdr:col>24</xdr:col>
      <xdr:colOff>63500</xdr:colOff>
      <xdr:row>104</xdr:row>
      <xdr:rowOff>95250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9012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70486</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878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47625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85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158114</xdr:rowOff>
    </xdr:from>
    <xdr:to>
      <xdr:col>10</xdr:col>
      <xdr:colOff>114300</xdr:colOff>
      <xdr:row>104</xdr:row>
      <xdr:rowOff>20955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8174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3827</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116222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137813</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53991</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154939</xdr:rowOff>
    </xdr:from>
    <xdr:to>
      <xdr:col>50</xdr:col>
      <xdr:colOff>165100</xdr:colOff>
      <xdr:row>106</xdr:row>
      <xdr:rowOff>85089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46355</xdr:rowOff>
    </xdr:from>
    <xdr:to>
      <xdr:col>55</xdr:col>
      <xdr:colOff>50800</xdr:colOff>
      <xdr:row>106</xdr:row>
      <xdr:rowOff>147955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24782</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97155</xdr:rowOff>
    </xdr:from>
    <xdr:to>
      <xdr:col>55</xdr:col>
      <xdr:colOff>0</xdr:colOff>
      <xdr:row>106</xdr:row>
      <xdr:rowOff>99061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2708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102870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52070</xdr:rowOff>
    </xdr:from>
    <xdr:to>
      <xdr:col>41</xdr:col>
      <xdr:colOff>101600</xdr:colOff>
      <xdr:row>106</xdr:row>
      <xdr:rowOff>153670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102870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7861300" y="1827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50164</xdr:rowOff>
    </xdr:from>
    <xdr:to>
      <xdr:col>36</xdr:col>
      <xdr:colOff>165100</xdr:colOff>
      <xdr:row>106</xdr:row>
      <xdr:rowOff>151764</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100964</xdr:rowOff>
    </xdr:from>
    <xdr:to>
      <xdr:col>41</xdr:col>
      <xdr:colOff>50800</xdr:colOff>
      <xdr:row>106</xdr:row>
      <xdr:rowOff>102870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274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101616</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144797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144797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142891</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2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0000000-0008-0000-0200-000025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200-000027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200-00002902000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17780</xdr:rowOff>
    </xdr:from>
    <xdr:to>
      <xdr:col>81</xdr:col>
      <xdr:colOff>101600</xdr:colOff>
      <xdr:row>81</xdr:row>
      <xdr:rowOff>119380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5430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200-000035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59689</xdr:rowOff>
    </xdr:from>
    <xdr:to>
      <xdr:col>81</xdr:col>
      <xdr:colOff>101600</xdr:colOff>
      <xdr:row>85</xdr:row>
      <xdr:rowOff>161289</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543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110489</xdr:rowOff>
    </xdr:from>
    <xdr:to>
      <xdr:col>85</xdr:col>
      <xdr:colOff>127000</xdr:colOff>
      <xdr:row>86</xdr:row>
      <xdr:rowOff>26670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5481300" y="146837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126364</xdr:rowOff>
    </xdr:from>
    <xdr:to>
      <xdr:col>76</xdr:col>
      <xdr:colOff>165100</xdr:colOff>
      <xdr:row>86</xdr:row>
      <xdr:rowOff>56514</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541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110489</xdr:rowOff>
    </xdr:from>
    <xdr:to>
      <xdr:col>81</xdr:col>
      <xdr:colOff>50800</xdr:colOff>
      <xdr:row>86</xdr:row>
      <xdr:rowOff>5714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4592300" y="146837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162561</xdr:rowOff>
    </xdr:from>
    <xdr:to>
      <xdr:col>72</xdr:col>
      <xdr:colOff>38100</xdr:colOff>
      <xdr:row>86</xdr:row>
      <xdr:rowOff>92711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365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5714</xdr:rowOff>
    </xdr:from>
    <xdr:to>
      <xdr:col>76</xdr:col>
      <xdr:colOff>114300</xdr:colOff>
      <xdr:row>86</xdr:row>
      <xdr:rowOff>41911</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3703300" y="14750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145414</xdr:rowOff>
    </xdr:from>
    <xdr:to>
      <xdr:col>67</xdr:col>
      <xdr:colOff>101600</xdr:colOff>
      <xdr:row>86</xdr:row>
      <xdr:rowOff>75564</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2763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24764</xdr:rowOff>
    </xdr:from>
    <xdr:to>
      <xdr:col>71</xdr:col>
      <xdr:colOff>177800</xdr:colOff>
      <xdr:row>86</xdr:row>
      <xdr:rowOff>41911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814300" y="14769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135907</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152416</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47641</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83838</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66691</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200-000060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200-00006202000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200-000064020000}"/>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57840</xdr:rowOff>
    </xdr:from>
    <xdr:to>
      <xdr:col>112</xdr:col>
      <xdr:colOff>38100</xdr:colOff>
      <xdr:row>86</xdr:row>
      <xdr:rowOff>159440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1272500" y="148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63717</xdr:rowOff>
    </xdr:from>
    <xdr:to>
      <xdr:col>107</xdr:col>
      <xdr:colOff>101600</xdr:colOff>
      <xdr:row>86</xdr:row>
      <xdr:rowOff>165317</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0383500" y="1480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64371</xdr:rowOff>
    </xdr:from>
    <xdr:to>
      <xdr:col>102</xdr:col>
      <xdr:colOff>165100</xdr:colOff>
      <xdr:row>86</xdr:row>
      <xdr:rowOff>165971</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9494500" y="1480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67636</xdr:rowOff>
    </xdr:from>
    <xdr:to>
      <xdr:col>98</xdr:col>
      <xdr:colOff>38100</xdr:colOff>
      <xdr:row>86</xdr:row>
      <xdr:rowOff>169236</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8605500" y="148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88864</xdr:rowOff>
    </xdr:from>
    <xdr:to>
      <xdr:col>116</xdr:col>
      <xdr:colOff>114300</xdr:colOff>
      <xdr:row>87</xdr:row>
      <xdr:rowOff>19014</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21107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3791</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200-000070020000}"/>
            </a:ext>
          </a:extLst>
        </xdr:cNvPr>
        <xdr:cNvSpPr txBox="1"/>
      </xdr:nvSpPr>
      <xdr:spPr>
        <a:xfrm>
          <a:off x="22199600" y="1474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88864</xdr:rowOff>
    </xdr:from>
    <xdr:to>
      <xdr:col>112</xdr:col>
      <xdr:colOff>38100</xdr:colOff>
      <xdr:row>87</xdr:row>
      <xdr:rowOff>19014</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12725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139664</xdr:rowOff>
    </xdr:from>
    <xdr:to>
      <xdr:col>116</xdr:col>
      <xdr:colOff>63500</xdr:colOff>
      <xdr:row>86</xdr:row>
      <xdr:rowOff>139664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1323300" y="14884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157443</xdr:rowOff>
    </xdr:from>
    <xdr:to>
      <xdr:col>107</xdr:col>
      <xdr:colOff>101600</xdr:colOff>
      <xdr:row>86</xdr:row>
      <xdr:rowOff>87593</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0383500" y="14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36793</xdr:rowOff>
    </xdr:from>
    <xdr:to>
      <xdr:col>111</xdr:col>
      <xdr:colOff>177800</xdr:colOff>
      <xdr:row>86</xdr:row>
      <xdr:rowOff>139664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0434300" y="14781493"/>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159403</xdr:rowOff>
    </xdr:from>
    <xdr:to>
      <xdr:col>102</xdr:col>
      <xdr:colOff>165100</xdr:colOff>
      <xdr:row>86</xdr:row>
      <xdr:rowOff>89553</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9494500" y="14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36793</xdr:rowOff>
    </xdr:from>
    <xdr:to>
      <xdr:col>107</xdr:col>
      <xdr:colOff>50800</xdr:colOff>
      <xdr:row>86</xdr:row>
      <xdr:rowOff>38753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9545300" y="1478149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159077</xdr:rowOff>
    </xdr:from>
    <xdr:to>
      <xdr:col>98</xdr:col>
      <xdr:colOff>38100</xdr:colOff>
      <xdr:row>86</xdr:row>
      <xdr:rowOff>89227</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605500" y="147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38427</xdr:rowOff>
    </xdr:from>
    <xdr:to>
      <xdr:col>102</xdr:col>
      <xdr:colOff>114300</xdr:colOff>
      <xdr:row>86</xdr:row>
      <xdr:rowOff>38753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656300" y="147831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4517</xdr:rowOff>
    </xdr:from>
    <xdr:ext cx="469744" cy="259045"/>
    <xdr:sp macro="" textlink="">
      <xdr:nvSpPr>
        <xdr:cNvPr id="633" name="n_1aveValue【消防施設】&#10;一人当たり面積">
          <a:extLst>
            <a:ext uri="{FF2B5EF4-FFF2-40B4-BE49-F238E27FC236}">
              <a16:creationId xmlns:a16="http://schemas.microsoft.com/office/drawing/2014/main" id="{00000000-0008-0000-0200-000079020000}"/>
            </a:ext>
          </a:extLst>
        </xdr:cNvPr>
        <xdr:cNvSpPr txBox="1"/>
      </xdr:nvSpPr>
      <xdr:spPr>
        <a:xfrm>
          <a:off x="21075727" y="145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156444</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157098</xdr:rowOff>
    </xdr:from>
    <xdr:ext cx="469744" cy="259045"/>
    <xdr:sp macro="" textlink="">
      <xdr:nvSpPr>
        <xdr:cNvPr id="635" name="n_3aveValue【消防施設】&#10;一人当たり面積">
          <a:extLst>
            <a:ext uri="{FF2B5EF4-FFF2-40B4-BE49-F238E27FC236}">
              <a16:creationId xmlns:a16="http://schemas.microsoft.com/office/drawing/2014/main" id="{00000000-0008-0000-0200-00007B020000}"/>
            </a:ext>
          </a:extLst>
        </xdr:cNvPr>
        <xdr:cNvSpPr txBox="1"/>
      </xdr:nvSpPr>
      <xdr:spPr>
        <a:xfrm>
          <a:off x="19310427" y="149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160363</xdr:rowOff>
    </xdr:from>
    <xdr:ext cx="469744" cy="259045"/>
    <xdr:sp macro="" textlink="">
      <xdr:nvSpPr>
        <xdr:cNvPr id="636" name="n_4aveValue【消防施設】&#10;一人当たり面積">
          <a:extLst>
            <a:ext uri="{FF2B5EF4-FFF2-40B4-BE49-F238E27FC236}">
              <a16:creationId xmlns:a16="http://schemas.microsoft.com/office/drawing/2014/main" id="{00000000-0008-0000-0200-00007C020000}"/>
            </a:ext>
          </a:extLst>
        </xdr:cNvPr>
        <xdr:cNvSpPr txBox="1"/>
      </xdr:nvSpPr>
      <xdr:spPr>
        <a:xfrm>
          <a:off x="18421427" y="149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10141</xdr:rowOff>
    </xdr:from>
    <xdr:ext cx="469744" cy="259045"/>
    <xdr:sp macro="" textlink="">
      <xdr:nvSpPr>
        <xdr:cNvPr id="637" name="n_1mainValue【消防施設】&#10;一人当たり面積">
          <a:extLst>
            <a:ext uri="{FF2B5EF4-FFF2-40B4-BE49-F238E27FC236}">
              <a16:creationId xmlns:a16="http://schemas.microsoft.com/office/drawing/2014/main" id="{00000000-0008-0000-0200-00007D020000}"/>
            </a:ext>
          </a:extLst>
        </xdr:cNvPr>
        <xdr:cNvSpPr txBox="1"/>
      </xdr:nvSpPr>
      <xdr:spPr>
        <a:xfrm>
          <a:off x="21075727" y="149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104120</xdr:rowOff>
    </xdr:from>
    <xdr:ext cx="469744" cy="259045"/>
    <xdr:sp macro="" textlink="">
      <xdr:nvSpPr>
        <xdr:cNvPr id="638" name="n_2mainValue【消防施設】&#10;一人当たり面積">
          <a:extLst>
            <a:ext uri="{FF2B5EF4-FFF2-40B4-BE49-F238E27FC236}">
              <a16:creationId xmlns:a16="http://schemas.microsoft.com/office/drawing/2014/main" id="{00000000-0008-0000-0200-00007E020000}"/>
            </a:ext>
          </a:extLst>
        </xdr:cNvPr>
        <xdr:cNvSpPr txBox="1"/>
      </xdr:nvSpPr>
      <xdr:spPr>
        <a:xfrm>
          <a:off x="20199427" y="1450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106080</xdr:rowOff>
    </xdr:from>
    <xdr:ext cx="469744" cy="259045"/>
    <xdr:sp macro="" textlink="">
      <xdr:nvSpPr>
        <xdr:cNvPr id="639" name="n_3mainValue【消防施設】&#10;一人当たり面積">
          <a:extLst>
            <a:ext uri="{FF2B5EF4-FFF2-40B4-BE49-F238E27FC236}">
              <a16:creationId xmlns:a16="http://schemas.microsoft.com/office/drawing/2014/main" id="{00000000-0008-0000-0200-00007F020000}"/>
            </a:ext>
          </a:extLst>
        </xdr:cNvPr>
        <xdr:cNvSpPr txBox="1"/>
      </xdr:nvSpPr>
      <xdr:spPr>
        <a:xfrm>
          <a:off x="19310427" y="145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105754</xdr:rowOff>
    </xdr:from>
    <xdr:ext cx="469744" cy="259045"/>
    <xdr:sp macro="" textlink="">
      <xdr:nvSpPr>
        <xdr:cNvPr id="640" name="n_4mainValue【消防施設】&#10;一人当たり面積">
          <a:extLst>
            <a:ext uri="{FF2B5EF4-FFF2-40B4-BE49-F238E27FC236}">
              <a16:creationId xmlns:a16="http://schemas.microsoft.com/office/drawing/2014/main" id="{00000000-0008-0000-0200-000080020000}"/>
            </a:ext>
          </a:extLst>
        </xdr:cNvPr>
        <xdr:cNvSpPr txBox="1"/>
      </xdr:nvSpPr>
      <xdr:spPr>
        <a:xfrm>
          <a:off x="18421427" y="145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133169</xdr:rowOff>
    </xdr:from>
    <xdr:to>
      <xdr:col>81</xdr:col>
      <xdr:colOff>101600</xdr:colOff>
      <xdr:row>105</xdr:row>
      <xdr:rowOff>63319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200-0000AB02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107</xdr:row>
      <xdr:rowOff>4355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5481300" y="1829072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107</xdr:row>
      <xdr:rowOff>19050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14592300" y="1829072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19050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3703300" y="1833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276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162742</xdr:rowOff>
    </xdr:from>
    <xdr:to>
      <xdr:col>71</xdr:col>
      <xdr:colOff>177800</xdr:colOff>
      <xdr:row>107</xdr:row>
      <xdr:rowOff>22316</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2814300" y="183364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79846</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200-0000B6020000}"/>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200-0000BB020000}"/>
            </a:ext>
          </a:extLst>
        </xdr:cNvPr>
        <xdr:cNvSpPr txBox="1"/>
      </xdr:nvSpPr>
      <xdr:spPr>
        <a:xfrm>
          <a:off x="12611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2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6" name="【庁舎】&#10;一人当たり面積最小値テキスト">
          <a:extLst>
            <a:ext uri="{FF2B5EF4-FFF2-40B4-BE49-F238E27FC236}">
              <a16:creationId xmlns:a16="http://schemas.microsoft.com/office/drawing/2014/main" id="{00000000-0008-0000-0200-0000D602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8" name="【庁舎】&#10;一人当たり面積最大値テキスト">
          <a:extLst>
            <a:ext uri="{FF2B5EF4-FFF2-40B4-BE49-F238E27FC236}">
              <a16:creationId xmlns:a16="http://schemas.microsoft.com/office/drawing/2014/main" id="{00000000-0008-0000-0200-0000D802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730" name="【庁舎】&#10;一人当たり面積平均値テキスト">
          <a:extLst>
            <a:ext uri="{FF2B5EF4-FFF2-40B4-BE49-F238E27FC236}">
              <a16:creationId xmlns:a16="http://schemas.microsoft.com/office/drawing/2014/main" id="{00000000-0008-0000-0200-0000DA020000}"/>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138068</xdr:rowOff>
    </xdr:from>
    <xdr:to>
      <xdr:col>112</xdr:col>
      <xdr:colOff>38100</xdr:colOff>
      <xdr:row>105</xdr:row>
      <xdr:rowOff>68218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1272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76019</xdr:rowOff>
    </xdr:from>
    <xdr:to>
      <xdr:col>107</xdr:col>
      <xdr:colOff>101600</xdr:colOff>
      <xdr:row>105</xdr:row>
      <xdr:rowOff>6169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0383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134801</xdr:rowOff>
    </xdr:from>
    <xdr:to>
      <xdr:col>102</xdr:col>
      <xdr:colOff>165100</xdr:colOff>
      <xdr:row>105</xdr:row>
      <xdr:rowOff>64951</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9494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115207</xdr:rowOff>
    </xdr:from>
    <xdr:to>
      <xdr:col>98</xdr:col>
      <xdr:colOff>38100</xdr:colOff>
      <xdr:row>105</xdr:row>
      <xdr:rowOff>45357</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8605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76019</xdr:rowOff>
    </xdr:from>
    <xdr:to>
      <xdr:col>116</xdr:col>
      <xdr:colOff>114300</xdr:colOff>
      <xdr:row>105</xdr:row>
      <xdr:rowOff>6169</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2110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98896</xdr:rowOff>
    </xdr:from>
    <xdr:ext cx="469744" cy="259045"/>
    <xdr:sp macro="" textlink="">
      <xdr:nvSpPr>
        <xdr:cNvPr id="742" name="【庁舎】&#10;一人当たり面積該当値テキスト">
          <a:extLst>
            <a:ext uri="{FF2B5EF4-FFF2-40B4-BE49-F238E27FC236}">
              <a16:creationId xmlns:a16="http://schemas.microsoft.com/office/drawing/2014/main" id="{00000000-0008-0000-0200-0000E6020000}"/>
            </a:ext>
          </a:extLst>
        </xdr:cNvPr>
        <xdr:cNvSpPr txBox="1"/>
      </xdr:nvSpPr>
      <xdr:spPr>
        <a:xfrm>
          <a:off x="22199600"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79284</xdr:rowOff>
    </xdr:from>
    <xdr:to>
      <xdr:col>112</xdr:col>
      <xdr:colOff>38100</xdr:colOff>
      <xdr:row>105</xdr:row>
      <xdr:rowOff>9434</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127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126819</xdr:rowOff>
    </xdr:from>
    <xdr:to>
      <xdr:col>116</xdr:col>
      <xdr:colOff>63500</xdr:colOff>
      <xdr:row>104</xdr:row>
      <xdr:rowOff>130084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1323300" y="179576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85816</xdr:rowOff>
    </xdr:from>
    <xdr:to>
      <xdr:col>107</xdr:col>
      <xdr:colOff>101600</xdr:colOff>
      <xdr:row>105</xdr:row>
      <xdr:rowOff>15966</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038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130084</xdr:rowOff>
    </xdr:from>
    <xdr:to>
      <xdr:col>111</xdr:col>
      <xdr:colOff>177800</xdr:colOff>
      <xdr:row>104</xdr:row>
      <xdr:rowOff>136616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20434300" y="179608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79284</xdr:rowOff>
    </xdr:from>
    <xdr:to>
      <xdr:col>102</xdr:col>
      <xdr:colOff>165100</xdr:colOff>
      <xdr:row>105</xdr:row>
      <xdr:rowOff>9434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9494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136616</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9545300" y="179608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130084</xdr:rowOff>
    </xdr:from>
    <xdr:to>
      <xdr:col>102</xdr:col>
      <xdr:colOff>114300</xdr:colOff>
      <xdr:row>104</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8656300" y="179608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59345</xdr:rowOff>
    </xdr:from>
    <xdr:ext cx="469744" cy="259045"/>
    <xdr:sp macro="" textlink="">
      <xdr:nvSpPr>
        <xdr:cNvPr id="751" name="n_1aveValue【庁舎】&#10;一人当たり面積">
          <a:extLst>
            <a:ext uri="{FF2B5EF4-FFF2-40B4-BE49-F238E27FC236}">
              <a16:creationId xmlns:a16="http://schemas.microsoft.com/office/drawing/2014/main" id="{00000000-0008-0000-0200-0000EF020000}"/>
            </a:ext>
          </a:extLst>
        </xdr:cNvPr>
        <xdr:cNvSpPr txBox="1"/>
      </xdr:nvSpPr>
      <xdr:spPr>
        <a:xfrm>
          <a:off x="21075727"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22696</xdr:rowOff>
    </xdr:from>
    <xdr:ext cx="469744" cy="259045"/>
    <xdr:sp macro="" textlink="">
      <xdr:nvSpPr>
        <xdr:cNvPr id="752" name="n_2aveValue【庁舎】&#10;一人当たり面積">
          <a:extLst>
            <a:ext uri="{FF2B5EF4-FFF2-40B4-BE49-F238E27FC236}">
              <a16:creationId xmlns:a16="http://schemas.microsoft.com/office/drawing/2014/main" id="{00000000-0008-0000-0200-0000F0020000}"/>
            </a:ext>
          </a:extLst>
        </xdr:cNvPr>
        <xdr:cNvSpPr txBox="1"/>
      </xdr:nvSpPr>
      <xdr:spPr>
        <a:xfrm>
          <a:off x="20199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56078</xdr:rowOff>
    </xdr:from>
    <xdr:ext cx="469744" cy="259045"/>
    <xdr:sp macro="" textlink="">
      <xdr:nvSpPr>
        <xdr:cNvPr id="753" name="n_3aveValue【庁舎】&#10;一人当たり面積">
          <a:extLst>
            <a:ext uri="{FF2B5EF4-FFF2-40B4-BE49-F238E27FC236}">
              <a16:creationId xmlns:a16="http://schemas.microsoft.com/office/drawing/2014/main" id="{00000000-0008-0000-0200-0000F1020000}"/>
            </a:ext>
          </a:extLst>
        </xdr:cNvPr>
        <xdr:cNvSpPr txBox="1"/>
      </xdr:nvSpPr>
      <xdr:spPr>
        <a:xfrm>
          <a:off x="1931042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36484</xdr:rowOff>
    </xdr:from>
    <xdr:ext cx="469744" cy="259045"/>
    <xdr:sp macro="" textlink="">
      <xdr:nvSpPr>
        <xdr:cNvPr id="754" name="n_4aveValue【庁舎】&#10;一人当たり面積">
          <a:extLst>
            <a:ext uri="{FF2B5EF4-FFF2-40B4-BE49-F238E27FC236}">
              <a16:creationId xmlns:a16="http://schemas.microsoft.com/office/drawing/2014/main" id="{00000000-0008-0000-0200-0000F2020000}"/>
            </a:ext>
          </a:extLst>
        </xdr:cNvPr>
        <xdr:cNvSpPr txBox="1"/>
      </xdr:nvSpPr>
      <xdr:spPr>
        <a:xfrm>
          <a:off x="18421427" y="180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25961</xdr:rowOff>
    </xdr:from>
    <xdr:ext cx="469744" cy="259045"/>
    <xdr:sp macro="" textlink="">
      <xdr:nvSpPr>
        <xdr:cNvPr id="755" name="n_1mainValue【庁舎】&#10;一人当たり面積">
          <a:extLst>
            <a:ext uri="{FF2B5EF4-FFF2-40B4-BE49-F238E27FC236}">
              <a16:creationId xmlns:a16="http://schemas.microsoft.com/office/drawing/2014/main" id="{00000000-0008-0000-0200-0000F3020000}"/>
            </a:ext>
          </a:extLst>
        </xdr:cNvPr>
        <xdr:cNvSpPr txBox="1"/>
      </xdr:nvSpPr>
      <xdr:spPr>
        <a:xfrm>
          <a:off x="210757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7093</xdr:rowOff>
    </xdr:from>
    <xdr:ext cx="469744" cy="259045"/>
    <xdr:sp macro="" textlink="">
      <xdr:nvSpPr>
        <xdr:cNvPr id="756" name="n_2mainValue【庁舎】&#10;一人当たり面積">
          <a:extLst>
            <a:ext uri="{FF2B5EF4-FFF2-40B4-BE49-F238E27FC236}">
              <a16:creationId xmlns:a16="http://schemas.microsoft.com/office/drawing/2014/main" id="{00000000-0008-0000-0200-0000F4020000}"/>
            </a:ext>
          </a:extLst>
        </xdr:cNvPr>
        <xdr:cNvSpPr txBox="1"/>
      </xdr:nvSpPr>
      <xdr:spPr>
        <a:xfrm>
          <a:off x="20199427" y="180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25961</xdr:rowOff>
    </xdr:from>
    <xdr:ext cx="469744" cy="259045"/>
    <xdr:sp macro="" textlink="">
      <xdr:nvSpPr>
        <xdr:cNvPr id="757" name="n_3mainValue【庁舎】&#10;一人当たり面積">
          <a:extLst>
            <a:ext uri="{FF2B5EF4-FFF2-40B4-BE49-F238E27FC236}">
              <a16:creationId xmlns:a16="http://schemas.microsoft.com/office/drawing/2014/main" id="{00000000-0008-0000-0200-0000F5020000}"/>
            </a:ext>
          </a:extLst>
        </xdr:cNvPr>
        <xdr:cNvSpPr txBox="1"/>
      </xdr:nvSpPr>
      <xdr:spPr>
        <a:xfrm>
          <a:off x="19310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758" name="n_4mainValue【庁舎】&#10;一人当たり面積">
          <a:extLst>
            <a:ext uri="{FF2B5EF4-FFF2-40B4-BE49-F238E27FC236}">
              <a16:creationId xmlns:a16="http://schemas.microsoft.com/office/drawing/2014/main" id="{00000000-0008-0000-0200-0000F602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類似団体と比較して有形固定資産減価償却率が特に高くなっている施設は、図書館、福祉施設、消防施設、庁舎であり、低くなっている施設は体育館・プールである。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消防施設については、主に分団屯所であり、町内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年に建築されており施設の老朽化が進んでいるが、施設の計画的更新を図り、適切に更新・修繕を行える環境を構築する。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図書館については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年度に建て替えが予定されているが、今後の維持管理にかかる経費に留意しつつ、コミュニティの活性化を促す条件整備を進めていく。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10&#36001;&#25919;&#29366;&#27841;&#36039;&#26009;&#38598;&#65288;H22&#65374;&#65289;/R4&#8594;R5&#65288;R3&#27770;&#31639;_2021&#36001;&#25919;&#29366;&#27841;&#36039;&#26009;&#38598;&#65289;/01_&#20196;&#21644;5&#24180;3&#26376;&#26411;&#20844;&#34920;(R3_2021&#27770;&#31639;_R4&#23567;&#24418;&#25285;&#24403;)/06_&#30476;HP&#12395;&#20844;&#38283;_230327/01_&#36001;&#25919;&#29366;&#27841;&#36039;&#26009;&#20844;&#38283;&#29992;(&#12522;&#12493;&#12540;&#12512;&#24460;_&#26908;&#21454;&#24460;&#12398;&#12501;&#12449;&#12452;&#12523;)/26rokunohemachi-2021zaiseishi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28">
          <cell r="B28" t="str">
            <v>国民健康保険事業特別会計</v>
          </cell>
        </row>
        <row r="29">
          <cell r="B29" t="str">
            <v>介護保険事業特別会計</v>
          </cell>
        </row>
        <row r="30">
          <cell r="B30" t="str">
            <v>後期高齢者医療特別会計</v>
          </cell>
        </row>
        <row r="31">
          <cell r="B31" t="str">
            <v>国民健康保険診療所事業特別会計</v>
          </cell>
        </row>
        <row r="32">
          <cell r="B32" t="str">
            <v>下水道事業特別会計</v>
          </cell>
        </row>
        <row r="33">
          <cell r="B33" t="str">
            <v>農業集落排水事業特別会計</v>
          </cell>
        </row>
        <row r="68">
          <cell r="B68" t="str">
            <v>上北地方教育・福祉事務組合</v>
          </cell>
        </row>
        <row r="69">
          <cell r="B69" t="str">
            <v>十和田地域広域事務組合</v>
          </cell>
        </row>
        <row r="70">
          <cell r="B70" t="str">
            <v>八戸圏域水道企業団</v>
          </cell>
        </row>
        <row r="71">
          <cell r="B71" t="str">
            <v>青森県後期高齢者医療広域連合　一般会計</v>
          </cell>
        </row>
        <row r="72">
          <cell r="B72" t="str">
            <v>青森県後期高齢者医療広域連合　後期高齢者医療特別会計</v>
          </cell>
        </row>
        <row r="73">
          <cell r="B73" t="str">
            <v>青森県市町村総合事務組合</v>
          </cell>
        </row>
        <row r="74">
          <cell r="B74" t="str">
            <v>青森県交通災害共済組合</v>
          </cell>
        </row>
        <row r="75">
          <cell r="B75" t="str">
            <v>青森県市町村職員退職手当組合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49295</v>
          </cell>
          <cell r="F3">
            <v>113913</v>
          </cell>
        </row>
        <row r="5">
          <cell r="A5" t="str">
            <v xml:space="preserve"> H30</v>
          </cell>
          <cell r="D5">
            <v>102521</v>
          </cell>
          <cell r="F5">
            <v>115050</v>
          </cell>
        </row>
        <row r="7">
          <cell r="A7" t="str">
            <v xml:space="preserve"> R01</v>
          </cell>
          <cell r="D7">
            <v>53160</v>
          </cell>
          <cell r="F7">
            <v>118252</v>
          </cell>
        </row>
        <row r="9">
          <cell r="A9" t="str">
            <v xml:space="preserve"> R02</v>
          </cell>
          <cell r="D9">
            <v>85472</v>
          </cell>
          <cell r="F9">
            <v>120302</v>
          </cell>
        </row>
        <row r="11">
          <cell r="A11" t="str">
            <v xml:space="preserve"> R03</v>
          </cell>
          <cell r="D11">
            <v>40821</v>
          </cell>
          <cell r="F11">
            <v>85942</v>
          </cell>
        </row>
        <row r="18">
          <cell r="B18" t="str">
            <v>H29</v>
          </cell>
          <cell r="C18" t="str">
            <v>H30</v>
          </cell>
          <cell r="D18" t="str">
            <v>R01</v>
          </cell>
          <cell r="E18" t="str">
            <v>R02</v>
          </cell>
          <cell r="F18" t="str">
            <v>R03</v>
          </cell>
        </row>
        <row r="19">
          <cell r="A19" t="str">
            <v>実質収支額</v>
          </cell>
          <cell r="B19">
            <v>4.62</v>
          </cell>
          <cell r="C19">
            <v>7.69</v>
          </cell>
          <cell r="D19">
            <v>4.58</v>
          </cell>
          <cell r="E19">
            <v>2.3199999999999998</v>
          </cell>
          <cell r="F19">
            <v>4.95</v>
          </cell>
        </row>
        <row r="20">
          <cell r="A20" t="str">
            <v>財政調整基金残高</v>
          </cell>
          <cell r="B20">
            <v>21.05</v>
          </cell>
          <cell r="C20">
            <v>15.68</v>
          </cell>
          <cell r="D20">
            <v>15.58</v>
          </cell>
          <cell r="E20">
            <v>17.239999999999998</v>
          </cell>
          <cell r="F20">
            <v>19.61</v>
          </cell>
        </row>
        <row r="21">
          <cell r="A21" t="str">
            <v>実質単年度収支</v>
          </cell>
          <cell r="B21">
            <v>-2.83</v>
          </cell>
          <cell r="C21">
            <v>-2.5</v>
          </cell>
          <cell r="D21">
            <v>-3.06</v>
          </cell>
          <cell r="E21">
            <v>-2.0699999999999998</v>
          </cell>
          <cell r="F21">
            <v>4.51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農業集落排水事業特別会計</v>
          </cell>
          <cell r="B30" t="e">
            <v>#N/A</v>
          </cell>
          <cell r="C30">
            <v>0</v>
          </cell>
          <cell r="D30" t="e">
            <v>#N/A</v>
          </cell>
          <cell r="E30">
            <v>0</v>
          </cell>
          <cell r="F30" t="e">
            <v>#N/A</v>
          </cell>
          <cell r="G30">
            <v>0</v>
          </cell>
          <cell r="H30" t="e">
            <v>#N/A</v>
          </cell>
          <cell r="I30">
            <v>0</v>
          </cell>
          <cell r="J30" t="e">
            <v>#N/A</v>
          </cell>
          <cell r="K30">
            <v>0</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国民健康保険診療所事業特別会計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0.01</v>
          </cell>
          <cell r="F33" t="e">
            <v>#N/A</v>
          </cell>
          <cell r="G33">
            <v>0.04</v>
          </cell>
          <cell r="H33" t="e">
            <v>#N/A</v>
          </cell>
          <cell r="I33">
            <v>7.0000000000000007E-2</v>
          </cell>
          <cell r="J33" t="e">
            <v>#N/A</v>
          </cell>
          <cell r="K33">
            <v>0.12</v>
          </cell>
        </row>
        <row r="34">
          <cell r="A34" t="str">
            <v>国民健康保険事業特別会計</v>
          </cell>
          <cell r="B34" t="e">
            <v>#N/A</v>
          </cell>
          <cell r="C34">
            <v>0.85</v>
          </cell>
          <cell r="D34" t="e">
            <v>#N/A</v>
          </cell>
          <cell r="E34">
            <v>0.85</v>
          </cell>
          <cell r="F34" t="e">
            <v>#N/A</v>
          </cell>
          <cell r="G34">
            <v>0.59</v>
          </cell>
          <cell r="H34" t="e">
            <v>#N/A</v>
          </cell>
          <cell r="I34">
            <v>0.37</v>
          </cell>
          <cell r="J34" t="e">
            <v>#N/A</v>
          </cell>
          <cell r="K34">
            <v>1.27</v>
          </cell>
        </row>
        <row r="35">
          <cell r="A35" t="str">
            <v>介護保険事業特別会計</v>
          </cell>
          <cell r="B35" t="e">
            <v>#N/A</v>
          </cell>
          <cell r="C35">
            <v>1</v>
          </cell>
          <cell r="D35" t="e">
            <v>#N/A</v>
          </cell>
          <cell r="E35">
            <v>4.0599999999999996</v>
          </cell>
          <cell r="F35" t="e">
            <v>#N/A</v>
          </cell>
          <cell r="G35">
            <v>0.73</v>
          </cell>
          <cell r="H35" t="e">
            <v>#N/A</v>
          </cell>
          <cell r="I35">
            <v>1.84</v>
          </cell>
          <cell r="J35" t="e">
            <v>#N/A</v>
          </cell>
          <cell r="K35">
            <v>1.54</v>
          </cell>
        </row>
        <row r="36">
          <cell r="A36" t="str">
            <v>一般会計</v>
          </cell>
          <cell r="B36" t="e">
            <v>#N/A</v>
          </cell>
          <cell r="C36">
            <v>4.62</v>
          </cell>
          <cell r="D36" t="e">
            <v>#N/A</v>
          </cell>
          <cell r="E36">
            <v>7.68</v>
          </cell>
          <cell r="F36" t="e">
            <v>#N/A</v>
          </cell>
          <cell r="G36">
            <v>4.57</v>
          </cell>
          <cell r="H36" t="e">
            <v>#N/A</v>
          </cell>
          <cell r="I36">
            <v>2.31</v>
          </cell>
          <cell r="J36" t="e">
            <v>#N/A</v>
          </cell>
          <cell r="K36">
            <v>4.9400000000000004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557</v>
          </cell>
          <cell r="G42">
            <v>555</v>
          </cell>
          <cell r="J42">
            <v>546</v>
          </cell>
          <cell r="M42">
            <v>532</v>
          </cell>
          <cell r="P42">
            <v>517</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28</v>
          </cell>
          <cell r="E45">
            <v>30</v>
          </cell>
          <cell r="H45">
            <v>27</v>
          </cell>
          <cell r="K45">
            <v>29</v>
          </cell>
          <cell r="N45">
            <v>29</v>
          </cell>
        </row>
        <row r="46">
          <cell r="A46" t="str">
            <v>公営企業債の元利償還金に対する繰入金</v>
          </cell>
          <cell r="B46">
            <v>317</v>
          </cell>
          <cell r="E46">
            <v>316</v>
          </cell>
          <cell r="H46">
            <v>311</v>
          </cell>
          <cell r="K46">
            <v>312</v>
          </cell>
          <cell r="N46">
            <v>317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511</v>
          </cell>
          <cell r="E49">
            <v>486</v>
          </cell>
          <cell r="H49">
            <v>472</v>
          </cell>
          <cell r="K49">
            <v>459</v>
          </cell>
          <cell r="N49">
            <v>459</v>
          </cell>
        </row>
        <row r="50">
          <cell r="A50" t="str">
            <v>実質公債費比率の分子</v>
          </cell>
          <cell r="B50" t="e">
            <v>#N/A</v>
          </cell>
          <cell r="C50">
            <v>299</v>
          </cell>
          <cell r="D50" t="e">
            <v>#N/A</v>
          </cell>
          <cell r="E50" t="e">
            <v>#N/A</v>
          </cell>
          <cell r="F50">
            <v>277</v>
          </cell>
          <cell r="G50" t="e">
            <v>#N/A</v>
          </cell>
          <cell r="H50" t="e">
            <v>#N/A</v>
          </cell>
          <cell r="I50">
            <v>264</v>
          </cell>
          <cell r="J50" t="e">
            <v>#N/A</v>
          </cell>
          <cell r="K50" t="e">
            <v>#N/A</v>
          </cell>
          <cell r="L50">
            <v>268</v>
          </cell>
          <cell r="M50" t="e">
            <v>#N/A</v>
          </cell>
          <cell r="N50" t="e">
            <v>#N/A</v>
          </cell>
          <cell r="O50">
            <v>288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4884</v>
          </cell>
          <cell r="G56">
            <v>4731</v>
          </cell>
          <cell r="J56">
            <v>4503</v>
          </cell>
          <cell r="M56">
            <v>4202</v>
          </cell>
          <cell r="P56">
            <v>4256</v>
          </cell>
        </row>
        <row r="57">
          <cell r="A57" t="str">
            <v>充当可能特定歳入</v>
          </cell>
          <cell r="D57">
            <v>286</v>
          </cell>
          <cell r="G57">
            <v>265</v>
          </cell>
          <cell r="J57">
            <v>277</v>
          </cell>
          <cell r="M57">
            <v>253</v>
          </cell>
          <cell r="P57">
            <v>205</v>
          </cell>
        </row>
        <row r="58">
          <cell r="A58" t="str">
            <v>充当可能基金</v>
          </cell>
          <cell r="D58">
            <v>3039</v>
          </cell>
          <cell r="G58">
            <v>2286</v>
          </cell>
          <cell r="J58">
            <v>2471</v>
          </cell>
          <cell r="M58">
            <v>2798</v>
          </cell>
          <cell r="P58">
            <v>3473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275</v>
          </cell>
          <cell r="E62">
            <v>189</v>
          </cell>
          <cell r="H62">
            <v>137</v>
          </cell>
          <cell r="K62">
            <v>101</v>
          </cell>
          <cell r="N62">
            <v>136</v>
          </cell>
        </row>
        <row r="63">
          <cell r="A63" t="str">
            <v>組合等負担等見込額</v>
          </cell>
          <cell r="B63">
            <v>170</v>
          </cell>
          <cell r="E63">
            <v>180</v>
          </cell>
          <cell r="H63">
            <v>207</v>
          </cell>
          <cell r="K63">
            <v>270</v>
          </cell>
          <cell r="N63">
            <v>243</v>
          </cell>
        </row>
        <row r="64">
          <cell r="A64" t="str">
            <v>公営企業債等繰入見込額</v>
          </cell>
          <cell r="B64">
            <v>2890</v>
          </cell>
          <cell r="E64">
            <v>2707</v>
          </cell>
          <cell r="H64">
            <v>2515</v>
          </cell>
          <cell r="K64">
            <v>2435</v>
          </cell>
          <cell r="N64">
            <v>2371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4554</v>
          </cell>
          <cell r="E66">
            <v>4493</v>
          </cell>
          <cell r="H66">
            <v>4297</v>
          </cell>
          <cell r="K66">
            <v>4147</v>
          </cell>
          <cell r="N66">
            <v>3957</v>
          </cell>
        </row>
        <row r="67">
          <cell r="A67" t="str">
            <v>将来負担比率の分子</v>
          </cell>
          <cell r="B67" t="e">
            <v>#N/A</v>
          </cell>
          <cell r="C67">
            <v>0</v>
          </cell>
          <cell r="D67" t="e">
            <v>#N/A</v>
          </cell>
          <cell r="E67" t="e">
            <v>#N/A</v>
          </cell>
          <cell r="F67">
            <v>286</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558</v>
          </cell>
          <cell r="C72">
            <v>643</v>
          </cell>
          <cell r="D72">
            <v>785</v>
          </cell>
        </row>
        <row r="73">
          <cell r="A73" t="str">
            <v>減債基金</v>
          </cell>
          <cell r="B73">
            <v>971</v>
          </cell>
          <cell r="C73">
            <v>975</v>
          </cell>
          <cell r="D73">
            <v>1050</v>
          </cell>
        </row>
        <row r="74">
          <cell r="A74" t="str">
            <v>その他特定目的基金</v>
          </cell>
          <cell r="B74">
            <v>699</v>
          </cell>
          <cell r="C74">
            <v>833</v>
          </cell>
          <cell r="D74">
            <v>1241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AD3D-46EC-479A-8A2C-EEA5EAEFFD3F}">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6557829</v>
      </c>
      <c r="BO4" s="92"/>
      <c r="BP4" s="92"/>
      <c r="BQ4" s="92"/>
      <c r="BR4" s="92"/>
      <c r="BS4" s="92"/>
      <c r="BT4" s="92"/>
      <c r="BU4" s="93"/>
      <c r="BV4" s="91">
        <v>7312977</v>
      </c>
      <c r="BW4" s="92"/>
      <c r="BX4" s="92"/>
      <c r="BY4" s="92"/>
      <c r="BZ4" s="92"/>
      <c r="CA4" s="92"/>
      <c r="CB4" s="92"/>
      <c r="CC4" s="93"/>
      <c r="CD4" s="94" t="s">
        <v>31</v>
      </c>
      <c r="CE4" s="95"/>
      <c r="CF4" s="95"/>
      <c r="CG4" s="95"/>
      <c r="CH4" s="95"/>
      <c r="CI4" s="95"/>
      <c r="CJ4" s="95"/>
      <c r="CK4" s="95"/>
      <c r="CL4" s="95"/>
      <c r="CM4" s="95"/>
      <c r="CN4" s="95"/>
      <c r="CO4" s="95"/>
      <c r="CP4" s="95"/>
      <c r="CQ4" s="95"/>
      <c r="CR4" s="95"/>
      <c r="CS4" s="96"/>
      <c r="CT4" s="97">
        <v>4.9000000000000004</v>
      </c>
      <c r="CU4" s="98"/>
      <c r="CV4" s="98"/>
      <c r="CW4" s="98"/>
      <c r="CX4" s="98"/>
      <c r="CY4" s="98"/>
      <c r="CZ4" s="98"/>
      <c r="DA4" s="99"/>
      <c r="DB4" s="97">
        <v>2.2999999999999998</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6358878</v>
      </c>
      <c r="BO5" s="114"/>
      <c r="BP5" s="114"/>
      <c r="BQ5" s="114"/>
      <c r="BR5" s="114"/>
      <c r="BS5" s="114"/>
      <c r="BT5" s="114"/>
      <c r="BU5" s="115"/>
      <c r="BV5" s="113">
        <v>7173147</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82.3</v>
      </c>
      <c r="CU5" s="120"/>
      <c r="CV5" s="120"/>
      <c r="CW5" s="120"/>
      <c r="CX5" s="120"/>
      <c r="CY5" s="120"/>
      <c r="CZ5" s="120"/>
      <c r="DA5" s="121"/>
      <c r="DB5" s="119">
        <v>88</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198951</v>
      </c>
      <c r="BO6" s="114"/>
      <c r="BP6" s="114"/>
      <c r="BQ6" s="114"/>
      <c r="BR6" s="114"/>
      <c r="BS6" s="114"/>
      <c r="BT6" s="114"/>
      <c r="BU6" s="115"/>
      <c r="BV6" s="113">
        <v>139830</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86</v>
      </c>
      <c r="CU6" s="133"/>
      <c r="CV6" s="133"/>
      <c r="CW6" s="133"/>
      <c r="CX6" s="133"/>
      <c r="CY6" s="133"/>
      <c r="CZ6" s="133"/>
      <c r="DA6" s="134"/>
      <c r="DB6" s="132">
        <v>91.6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897</v>
      </c>
      <c r="BO7" s="114"/>
      <c r="BP7" s="114"/>
      <c r="BQ7" s="114"/>
      <c r="BR7" s="114"/>
      <c r="BS7" s="114"/>
      <c r="BT7" s="114"/>
      <c r="BU7" s="115"/>
      <c r="BV7" s="113">
        <v>53251</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4002960</v>
      </c>
      <c r="CU7" s="114"/>
      <c r="CV7" s="114"/>
      <c r="CW7" s="114"/>
      <c r="CX7" s="114"/>
      <c r="CY7" s="114"/>
      <c r="CZ7" s="114"/>
      <c r="DA7" s="115"/>
      <c r="DB7" s="113">
        <v>3732446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198054</v>
      </c>
      <c r="BO8" s="114"/>
      <c r="BP8" s="114"/>
      <c r="BQ8" s="114"/>
      <c r="BR8" s="114"/>
      <c r="BS8" s="114"/>
      <c r="BT8" s="114"/>
      <c r="BU8" s="115"/>
      <c r="BV8" s="113">
        <v>86579</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0.42</v>
      </c>
      <c r="CU8" s="149"/>
      <c r="CV8" s="149"/>
      <c r="CW8" s="149"/>
      <c r="CX8" s="149"/>
      <c r="CY8" s="149"/>
      <c r="CZ8" s="149"/>
      <c r="DA8" s="150"/>
      <c r="DB8" s="148">
        <v>0.43</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10447</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111475</v>
      </c>
      <c r="BO9" s="114"/>
      <c r="BP9" s="114"/>
      <c r="BQ9" s="114"/>
      <c r="BR9" s="114"/>
      <c r="BS9" s="114"/>
      <c r="BT9" s="114"/>
      <c r="BU9" s="115"/>
      <c r="BV9" s="113">
        <v>-77455</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8.9</v>
      </c>
      <c r="CU9" s="120"/>
      <c r="CV9" s="120"/>
      <c r="CW9" s="120"/>
      <c r="CX9" s="120"/>
      <c r="CY9" s="120"/>
      <c r="CZ9" s="120"/>
      <c r="DA9" s="121"/>
      <c r="DB9" s="119">
        <v>9.9</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10423</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33</v>
      </c>
      <c r="AV10" s="109"/>
      <c r="AW10" s="109"/>
      <c r="AX10" s="109"/>
      <c r="AY10" s="110" t="s">
        <v>57</v>
      </c>
      <c r="AZ10" s="111"/>
      <c r="BA10" s="111"/>
      <c r="BB10" s="111"/>
      <c r="BC10" s="111"/>
      <c r="BD10" s="111"/>
      <c r="BE10" s="111"/>
      <c r="BF10" s="111"/>
      <c r="BG10" s="111"/>
      <c r="BH10" s="111"/>
      <c r="BI10" s="111"/>
      <c r="BJ10" s="111"/>
      <c r="BK10" s="111"/>
      <c r="BL10" s="111"/>
      <c r="BM10" s="112"/>
      <c r="BN10" s="113">
        <v>69014</v>
      </c>
      <c r="BO10" s="114"/>
      <c r="BP10" s="114"/>
      <c r="BQ10" s="114"/>
      <c r="BR10" s="114"/>
      <c r="BS10" s="114"/>
      <c r="BT10" s="114"/>
      <c r="BU10" s="115"/>
      <c r="BV10" s="113">
        <v>49</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33</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10913</v>
      </c>
      <c r="S12" s="181"/>
      <c r="T12" s="181"/>
      <c r="U12" s="181"/>
      <c r="V12" s="182"/>
      <c r="W12" s="183" t="s">
        <v>25</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33</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10798</v>
      </c>
      <c r="S13" s="197"/>
      <c r="T13" s="197"/>
      <c r="U13" s="197"/>
      <c r="V13" s="198"/>
      <c r="W13" s="127" t="s">
        <v>73</v>
      </c>
      <c r="X13" s="128"/>
      <c r="Y13" s="128"/>
      <c r="Z13" s="128"/>
      <c r="AA13" s="128"/>
      <c r="AB13" s="123"/>
      <c r="AC13" s="159">
        <v>1021</v>
      </c>
      <c r="AD13" s="160"/>
      <c r="AE13" s="160"/>
      <c r="AF13" s="160"/>
      <c r="AG13" s="199"/>
      <c r="AH13" s="159">
        <v>1105</v>
      </c>
      <c r="AI13" s="160"/>
      <c r="AJ13" s="160"/>
      <c r="AK13" s="160"/>
      <c r="AL13" s="161"/>
      <c r="AM13" s="105" t="s">
        <v>74</v>
      </c>
      <c r="AN13" s="106"/>
      <c r="AO13" s="106"/>
      <c r="AP13" s="106"/>
      <c r="AQ13" s="106"/>
      <c r="AR13" s="106"/>
      <c r="AS13" s="106"/>
      <c r="AT13" s="107"/>
      <c r="AU13" s="108" t="s">
        <v>75</v>
      </c>
      <c r="AV13" s="109"/>
      <c r="AW13" s="109"/>
      <c r="AX13" s="109"/>
      <c r="AY13" s="110" t="s">
        <v>76</v>
      </c>
      <c r="AZ13" s="111"/>
      <c r="BA13" s="111"/>
      <c r="BB13" s="111"/>
      <c r="BC13" s="111"/>
      <c r="BD13" s="111"/>
      <c r="BE13" s="111"/>
      <c r="BF13" s="111"/>
      <c r="BG13" s="111"/>
      <c r="BH13" s="111"/>
      <c r="BI13" s="111"/>
      <c r="BJ13" s="111"/>
      <c r="BK13" s="111"/>
      <c r="BL13" s="111"/>
      <c r="BM13" s="112"/>
      <c r="BN13" s="113">
        <v>180489</v>
      </c>
      <c r="BO13" s="114"/>
      <c r="BP13" s="114"/>
      <c r="BQ13" s="114"/>
      <c r="BR13" s="114"/>
      <c r="BS13" s="114"/>
      <c r="BT13" s="114"/>
      <c r="BU13" s="115"/>
      <c r="BV13" s="113">
        <v>-77406</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8.3000000000000007</v>
      </c>
      <c r="CU13" s="120"/>
      <c r="CV13" s="120"/>
      <c r="CW13" s="120"/>
      <c r="CX13" s="120"/>
      <c r="CY13" s="120"/>
      <c r="CZ13" s="120"/>
      <c r="DA13" s="121"/>
      <c r="DB13" s="119">
        <v>8.6</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10948</v>
      </c>
      <c r="S14" s="197"/>
      <c r="T14" s="197"/>
      <c r="U14" s="197"/>
      <c r="V14" s="198"/>
      <c r="W14" s="85"/>
      <c r="X14" s="86"/>
      <c r="Y14" s="86"/>
      <c r="Z14" s="86"/>
      <c r="AA14" s="86"/>
      <c r="AB14" s="101"/>
      <c r="AC14" s="203">
        <v>18.899999999999999</v>
      </c>
      <c r="AD14" s="204"/>
      <c r="AE14" s="204"/>
      <c r="AF14" s="204"/>
      <c r="AG14" s="205"/>
      <c r="AH14" s="203">
        <v>20.7</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10858</v>
      </c>
      <c r="S15" s="197"/>
      <c r="T15" s="197"/>
      <c r="U15" s="197"/>
      <c r="V15" s="198"/>
      <c r="W15" s="127" t="s">
        <v>80</v>
      </c>
      <c r="X15" s="128"/>
      <c r="Y15" s="128"/>
      <c r="Z15" s="128"/>
      <c r="AA15" s="128"/>
      <c r="AB15" s="123"/>
      <c r="AC15" s="159">
        <v>1296</v>
      </c>
      <c r="AD15" s="160"/>
      <c r="AE15" s="160"/>
      <c r="AF15" s="160"/>
      <c r="AG15" s="199"/>
      <c r="AH15" s="159">
        <v>1335</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1376134</v>
      </c>
      <c r="BO15" s="92"/>
      <c r="BP15" s="92"/>
      <c r="BQ15" s="92"/>
      <c r="BR15" s="92"/>
      <c r="BS15" s="92"/>
      <c r="BT15" s="92"/>
      <c r="BU15" s="93"/>
      <c r="BV15" s="91">
        <v>1387829</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24</v>
      </c>
      <c r="AD16" s="204"/>
      <c r="AE16" s="204"/>
      <c r="AF16" s="204"/>
      <c r="AG16" s="205"/>
      <c r="AH16" s="203">
        <v>25</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3475786</v>
      </c>
      <c r="BO16" s="114"/>
      <c r="BP16" s="114"/>
      <c r="BQ16" s="114"/>
      <c r="BR16" s="114"/>
      <c r="BS16" s="114"/>
      <c r="BT16" s="114"/>
      <c r="BU16" s="115"/>
      <c r="BV16" s="113">
        <v>3242153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3090</v>
      </c>
      <c r="AD17" s="160"/>
      <c r="AE17" s="160"/>
      <c r="AF17" s="160"/>
      <c r="AG17" s="199"/>
      <c r="AH17" s="159">
        <v>2904</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1725818</v>
      </c>
      <c r="BO17" s="114"/>
      <c r="BP17" s="114"/>
      <c r="BQ17" s="114"/>
      <c r="BR17" s="114"/>
      <c r="BS17" s="114"/>
      <c r="BT17" s="114"/>
      <c r="BU17" s="115"/>
      <c r="BV17" s="113">
        <v>1750718</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83.89</v>
      </c>
      <c r="M18" s="236"/>
      <c r="N18" s="236"/>
      <c r="O18" s="236"/>
      <c r="P18" s="236"/>
      <c r="Q18" s="236"/>
      <c r="R18" s="237"/>
      <c r="S18" s="237"/>
      <c r="T18" s="237"/>
      <c r="U18" s="237"/>
      <c r="V18" s="238"/>
      <c r="W18" s="143"/>
      <c r="X18" s="144"/>
      <c r="Y18" s="144"/>
      <c r="Z18" s="144"/>
      <c r="AA18" s="144"/>
      <c r="AB18" s="139"/>
      <c r="AC18" s="239">
        <v>57.1</v>
      </c>
      <c r="AD18" s="240"/>
      <c r="AE18" s="240"/>
      <c r="AF18" s="240"/>
      <c r="AG18" s="241"/>
      <c r="AH18" s="239">
        <v>54.3</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3389643</v>
      </c>
      <c r="BO18" s="114"/>
      <c r="BP18" s="114"/>
      <c r="BQ18" s="114"/>
      <c r="BR18" s="114"/>
      <c r="BS18" s="114"/>
      <c r="BT18" s="114"/>
      <c r="BU18" s="115"/>
      <c r="BV18" s="113">
        <v>3265028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125</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4825549</v>
      </c>
      <c r="BO19" s="114"/>
      <c r="BP19" s="114"/>
      <c r="BQ19" s="114"/>
      <c r="BR19" s="114"/>
      <c r="BS19" s="114"/>
      <c r="BT19" s="114"/>
      <c r="BU19" s="115"/>
      <c r="BV19" s="113">
        <v>4378802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3840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3956909</v>
      </c>
      <c r="BO22" s="92"/>
      <c r="BP22" s="92"/>
      <c r="BQ22" s="92"/>
      <c r="BR22" s="92"/>
      <c r="BS22" s="92"/>
      <c r="BT22" s="92"/>
      <c r="BU22" s="93"/>
      <c r="BV22" s="91">
        <v>4147291</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1751036</v>
      </c>
      <c r="BO23" s="114"/>
      <c r="BP23" s="114"/>
      <c r="BQ23" s="114"/>
      <c r="BR23" s="114"/>
      <c r="BS23" s="114"/>
      <c r="BT23" s="114"/>
      <c r="BU23" s="115"/>
      <c r="BV23" s="113">
        <v>1837060</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6990</v>
      </c>
      <c r="R24" s="160"/>
      <c r="S24" s="160"/>
      <c r="T24" s="160"/>
      <c r="U24" s="160"/>
      <c r="V24" s="199"/>
      <c r="W24" s="280"/>
      <c r="X24" s="275"/>
      <c r="Y24" s="276"/>
      <c r="Z24" s="158" t="s">
        <v>105</v>
      </c>
      <c r="AA24" s="106"/>
      <c r="AB24" s="106"/>
      <c r="AC24" s="106"/>
      <c r="AD24" s="106"/>
      <c r="AE24" s="106"/>
      <c r="AF24" s="106"/>
      <c r="AG24" s="107"/>
      <c r="AH24" s="159">
        <v>79</v>
      </c>
      <c r="AI24" s="160"/>
      <c r="AJ24" s="160"/>
      <c r="AK24" s="160"/>
      <c r="AL24" s="199"/>
      <c r="AM24" s="159">
        <v>247112</v>
      </c>
      <c r="AN24" s="160"/>
      <c r="AO24" s="160"/>
      <c r="AP24" s="160"/>
      <c r="AQ24" s="160"/>
      <c r="AR24" s="199"/>
      <c r="AS24" s="159">
        <v>3128</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1879289</v>
      </c>
      <c r="BO24" s="114"/>
      <c r="BP24" s="114"/>
      <c r="BQ24" s="114"/>
      <c r="BR24" s="114"/>
      <c r="BS24" s="114"/>
      <c r="BT24" s="114"/>
      <c r="BU24" s="115"/>
      <c r="BV24" s="113">
        <v>2065109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5460</v>
      </c>
      <c r="R25" s="160"/>
      <c r="S25" s="160"/>
      <c r="T25" s="160"/>
      <c r="U25" s="160"/>
      <c r="V25" s="199"/>
      <c r="W25" s="280"/>
      <c r="X25" s="275"/>
      <c r="Y25" s="276"/>
      <c r="Z25" s="158" t="s">
        <v>108</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109</v>
      </c>
      <c r="AZ25" s="89"/>
      <c r="BA25" s="89"/>
      <c r="BB25" s="89"/>
      <c r="BC25" s="89"/>
      <c r="BD25" s="89"/>
      <c r="BE25" s="89"/>
      <c r="BF25" s="89"/>
      <c r="BG25" s="89"/>
      <c r="BH25" s="89"/>
      <c r="BI25" s="89"/>
      <c r="BJ25" s="89"/>
      <c r="BK25" s="89"/>
      <c r="BL25" s="89"/>
      <c r="BM25" s="90"/>
      <c r="BN25" s="91">
        <v>23816</v>
      </c>
      <c r="BO25" s="92"/>
      <c r="BP25" s="92"/>
      <c r="BQ25" s="92"/>
      <c r="BR25" s="92"/>
      <c r="BS25" s="92"/>
      <c r="BT25" s="92"/>
      <c r="BU25" s="93"/>
      <c r="BV25" s="91">
        <v>25717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4910</v>
      </c>
      <c r="R26" s="160"/>
      <c r="S26" s="160"/>
      <c r="T26" s="160"/>
      <c r="U26" s="160"/>
      <c r="V26" s="199"/>
      <c r="W26" s="280"/>
      <c r="X26" s="275"/>
      <c r="Y26" s="276"/>
      <c r="Z26" s="158" t="s">
        <v>111</v>
      </c>
      <c r="AA26" s="285"/>
      <c r="AB26" s="285"/>
      <c r="AC26" s="285"/>
      <c r="AD26" s="285"/>
      <c r="AE26" s="285"/>
      <c r="AF26" s="285"/>
      <c r="AG26" s="286"/>
      <c r="AH26" s="159">
        <v>2</v>
      </c>
      <c r="AI26" s="160"/>
      <c r="AJ26" s="160"/>
      <c r="AK26" s="160"/>
      <c r="AL26" s="199"/>
      <c r="AM26" s="159" t="s">
        <v>112</v>
      </c>
      <c r="AN26" s="160"/>
      <c r="AO26" s="160"/>
      <c r="AP26" s="160"/>
      <c r="AQ26" s="160"/>
      <c r="AR26" s="199"/>
      <c r="AS26" s="159" t="s">
        <v>112</v>
      </c>
      <c r="AT26" s="160"/>
      <c r="AU26" s="160"/>
      <c r="AV26" s="160"/>
      <c r="AW26" s="160"/>
      <c r="AX26" s="161"/>
      <c r="AY26" s="116" t="s">
        <v>113</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114</v>
      </c>
      <c r="F27" s="106"/>
      <c r="G27" s="106"/>
      <c r="H27" s="106"/>
      <c r="I27" s="106"/>
      <c r="J27" s="106"/>
      <c r="K27" s="107"/>
      <c r="L27" s="159">
        <v>1</v>
      </c>
      <c r="M27" s="160"/>
      <c r="N27" s="160"/>
      <c r="O27" s="160"/>
      <c r="P27" s="199"/>
      <c r="Q27" s="159">
        <v>2870</v>
      </c>
      <c r="R27" s="160"/>
      <c r="S27" s="160"/>
      <c r="T27" s="160"/>
      <c r="U27" s="160"/>
      <c r="V27" s="199"/>
      <c r="W27" s="280"/>
      <c r="X27" s="275"/>
      <c r="Y27" s="276"/>
      <c r="Z27" s="158" t="s">
        <v>115</v>
      </c>
      <c r="AA27" s="106"/>
      <c r="AB27" s="106"/>
      <c r="AC27" s="106"/>
      <c r="AD27" s="106"/>
      <c r="AE27" s="106"/>
      <c r="AF27" s="106"/>
      <c r="AG27" s="107"/>
      <c r="AH27" s="159">
        <v>2</v>
      </c>
      <c r="AI27" s="160"/>
      <c r="AJ27" s="160"/>
      <c r="AK27" s="160"/>
      <c r="AL27" s="199"/>
      <c r="AM27" s="159" t="s">
        <v>112</v>
      </c>
      <c r="AN27" s="160"/>
      <c r="AO27" s="160"/>
      <c r="AP27" s="160"/>
      <c r="AQ27" s="160"/>
      <c r="AR27" s="199"/>
      <c r="AS27" s="159" t="s">
        <v>112</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v>166371</v>
      </c>
      <c r="BO27" s="261"/>
      <c r="BP27" s="261"/>
      <c r="BQ27" s="261"/>
      <c r="BR27" s="261"/>
      <c r="BS27" s="261"/>
      <c r="BT27" s="261"/>
      <c r="BU27" s="262"/>
      <c r="BV27" s="260">
        <v>165970</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117</v>
      </c>
      <c r="F28" s="106"/>
      <c r="G28" s="106"/>
      <c r="H28" s="106"/>
      <c r="I28" s="106"/>
      <c r="J28" s="106"/>
      <c r="K28" s="107"/>
      <c r="L28" s="159">
        <v>1</v>
      </c>
      <c r="M28" s="160"/>
      <c r="N28" s="160"/>
      <c r="O28" s="160"/>
      <c r="P28" s="199"/>
      <c r="Q28" s="159">
        <v>2330</v>
      </c>
      <c r="R28" s="160"/>
      <c r="S28" s="160"/>
      <c r="T28" s="160"/>
      <c r="U28" s="160"/>
      <c r="V28" s="199"/>
      <c r="W28" s="280"/>
      <c r="X28" s="275"/>
      <c r="Y28" s="276"/>
      <c r="Z28" s="158" t="s">
        <v>118</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785122</v>
      </c>
      <c r="BO28" s="92"/>
      <c r="BP28" s="92"/>
      <c r="BQ28" s="92"/>
      <c r="BR28" s="92"/>
      <c r="BS28" s="92"/>
      <c r="BT28" s="92"/>
      <c r="BU28" s="93"/>
      <c r="BV28" s="91">
        <v>643408</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121</v>
      </c>
      <c r="F29" s="106"/>
      <c r="G29" s="106"/>
      <c r="H29" s="106"/>
      <c r="I29" s="106"/>
      <c r="J29" s="106"/>
      <c r="K29" s="107"/>
      <c r="L29" s="159">
        <v>10</v>
      </c>
      <c r="M29" s="160"/>
      <c r="N29" s="160"/>
      <c r="O29" s="160"/>
      <c r="P29" s="199"/>
      <c r="Q29" s="159">
        <v>2250</v>
      </c>
      <c r="R29" s="160"/>
      <c r="S29" s="160"/>
      <c r="T29" s="160"/>
      <c r="U29" s="160"/>
      <c r="V29" s="199"/>
      <c r="W29" s="291"/>
      <c r="X29" s="292"/>
      <c r="Y29" s="293"/>
      <c r="Z29" s="158" t="s">
        <v>122</v>
      </c>
      <c r="AA29" s="106"/>
      <c r="AB29" s="106"/>
      <c r="AC29" s="106"/>
      <c r="AD29" s="106"/>
      <c r="AE29" s="106"/>
      <c r="AF29" s="106"/>
      <c r="AG29" s="107"/>
      <c r="AH29" s="159">
        <v>81</v>
      </c>
      <c r="AI29" s="160"/>
      <c r="AJ29" s="160"/>
      <c r="AK29" s="160"/>
      <c r="AL29" s="199"/>
      <c r="AM29" s="159">
        <v>255036</v>
      </c>
      <c r="AN29" s="160"/>
      <c r="AO29" s="160"/>
      <c r="AP29" s="160"/>
      <c r="AQ29" s="160"/>
      <c r="AR29" s="199"/>
      <c r="AS29" s="159">
        <v>3149</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1050159</v>
      </c>
      <c r="BO29" s="114"/>
      <c r="BP29" s="114"/>
      <c r="BQ29" s="114"/>
      <c r="BR29" s="114"/>
      <c r="BS29" s="114"/>
      <c r="BT29" s="114"/>
      <c r="BU29" s="115"/>
      <c r="BV29" s="113">
        <v>975437</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97.4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1240918</v>
      </c>
      <c r="BO30" s="261"/>
      <c r="BP30" s="261"/>
      <c r="BQ30" s="261"/>
      <c r="BR30" s="261"/>
      <c r="BS30" s="261"/>
      <c r="BT30" s="261"/>
      <c r="BU30" s="262"/>
      <c r="BV30" s="260">
        <v>832967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x14ac:dyDescent="0.15">
      <c r="A34" s="63"/>
      <c r="B34" s="317"/>
      <c r="C34" s="323">
        <f>IF(E34="","",1)</f>
        <v>1</v>
      </c>
      <c r="D34" s="323"/>
      <c r="E34" s="324" t="str">
        <f>IF('[1]各会計、関係団体の財政状況及び健全化判断比率'!B7="","",'[1]各会計、関係団体の財政状況及び健全化判断比率'!B7)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IF('[1]各会計、関係団体の財政状況及び健全化判断比率'!B28="","",'[1]各会計、関係団体の財政状況及び健全化判断比率'!B28)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IF('[1]各会計、関係団体の財政状況及び健全化判断比率'!B32="","",'[1]各会計、関係団体の財政状況及び健全化判断比率'!B32)</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IF('[1]各会計、関係団体の財政状況及び健全化判断比率'!B68="","",'[1]各会計、関係団体の財政状況及び健全化判断比率'!B68)</f>
        <v>上北地方教育・福祉事務組合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IF('[1]各会計、関係団体の財政状況及び健全化判断比率'!BS7="","",'[1]各会計、関係団体の財政状況及び健全化判断比率'!BS7)</f>
        <v/>
      </c>
      <c r="CR34" s="324"/>
      <c r="CS34" s="324"/>
      <c r="CT34" s="324"/>
      <c r="CU34" s="324"/>
      <c r="CV34" s="324"/>
      <c r="CW34" s="324"/>
      <c r="CX34" s="324"/>
      <c r="CY34" s="324"/>
      <c r="CZ34" s="324"/>
      <c r="DA34" s="324"/>
      <c r="DB34" s="324"/>
      <c r="DC34" s="324"/>
      <c r="DD34" s="324"/>
      <c r="DE34" s="324"/>
      <c r="DG34" s="325" t="str">
        <f>IF('[1]各会計、関係団体の財政状況及び健全化判断比率'!BR7="","",'[1]各会計、関係団体の財政状況及び健全化判断比率'!BR7)</f>
        <v/>
      </c>
      <c r="DH34" s="325"/>
      <c r="DI34" s="322"/>
    </row>
    <row r="35" spans="1:113" ht="32.25" customHeight="1" x14ac:dyDescent="0.15">
      <c r="A35" s="63"/>
      <c r="B35" s="317"/>
      <c r="C35" s="323" t="str">
        <f>IF(E35="","",C34+1)</f>
        <v/>
      </c>
      <c r="D35" s="323"/>
      <c r="E35" s="324" t="str">
        <f>IF('[1]各会計、関係団体の財政状況及び健全化判断比率'!B8="","",'[1]各会計、関係団体の財政状況及び健全化判断比率'!B8)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IF('[1]各会計、関係団体の財政状況及び健全化判断比率'!B29="","",'[1]各会計、関係団体の財政状況及び健全化判断比率'!B29)</f>
        <v>介護保険事業特別会計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IF('[1]各会計、関係団体の財政状況及び健全化判断比率'!B33="","",'[1]各会計、関係団体の財政状況及び健全化判断比率'!B33)</f>
        <v>農業集落排水事業特別会計</v>
      </c>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IF('[1]各会計、関係団体の財政状況及び健全化判断比率'!B69="","",'[1]各会計、関係団体の財政状況及び健全化判断比率'!B69)</f>
        <v>十和田地域広域事務組合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IF('[1]各会計、関係団体の財政状況及び健全化判断比率'!BS8="","",'[1]各会計、関係団体の財政状況及び健全化判断比率'!BS8)</f>
        <v/>
      </c>
      <c r="CR35" s="324"/>
      <c r="CS35" s="324"/>
      <c r="CT35" s="324"/>
      <c r="CU35" s="324"/>
      <c r="CV35" s="324"/>
      <c r="CW35" s="324"/>
      <c r="CX35" s="324"/>
      <c r="CY35" s="324"/>
      <c r="CZ35" s="324"/>
      <c r="DA35" s="324"/>
      <c r="DB35" s="324"/>
      <c r="DC35" s="324"/>
      <c r="DD35" s="324"/>
      <c r="DE35" s="324"/>
      <c r="DG35" s="325" t="str">
        <f>IF('[1]各会計、関係団体の財政状況及び健全化判断比率'!BR8="","",'[1]各会計、関係団体の財政状況及び健全化判断比率'!BR8)</f>
        <v/>
      </c>
      <c r="DH35" s="325"/>
      <c r="DI35" s="322"/>
    </row>
    <row r="36" spans="1:113" ht="32.25" customHeight="1" x14ac:dyDescent="0.15">
      <c r="A36" s="63"/>
      <c r="B36" s="317"/>
      <c r="C36" s="323" t="str">
        <f>IF(E36="","",C35+1)</f>
        <v/>
      </c>
      <c r="D36" s="323"/>
      <c r="E36" s="324" t="str">
        <f>IF('[1]各会計、関係団体の財政状況及び健全化判断比率'!B9="","",'[1]各会計、関係団体の財政状況及び健全化判断比率'!B9)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IF('[1]各会計、関係団体の財政状況及び健全化判断比率'!B30="","",'[1]各会計、関係団体の財政状況及び健全化判断比率'!B30)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IF('[1]各会計、関係団体の財政状況及び健全化判断比率'!B70="","",'[1]各会計、関係団体の財政状況及び健全化判断比率'!B70)</f>
        <v>八戸圏域水道企業団</v>
      </c>
      <c r="BZ36" s="324"/>
      <c r="CA36" s="324"/>
      <c r="CB36" s="324"/>
      <c r="CC36" s="324"/>
      <c r="CD36" s="324"/>
      <c r="CE36" s="324"/>
      <c r="CF36" s="324"/>
      <c r="CG36" s="324"/>
      <c r="CH36" s="324"/>
      <c r="CI36" s="324"/>
      <c r="CJ36" s="324"/>
      <c r="CK36" s="324"/>
      <c r="CL36" s="324"/>
      <c r="CM36" s="324"/>
      <c r="CN36" s="63"/>
      <c r="CO36" s="323" t="str">
        <f t="shared" si="3"/>
        <v/>
      </c>
      <c r="CP36" s="323"/>
      <c r="CQ36" s="324" t="str">
        <f>IF('[1]各会計、関係団体の財政状況及び健全化判断比率'!BS9="","",'[1]各会計、関係団体の財政状況及び健全化判断比率'!BS9)</f>
        <v/>
      </c>
      <c r="CR36" s="324"/>
      <c r="CS36" s="324"/>
      <c r="CT36" s="324"/>
      <c r="CU36" s="324"/>
      <c r="CV36" s="324"/>
      <c r="CW36" s="324"/>
      <c r="CX36" s="324"/>
      <c r="CY36" s="324"/>
      <c r="CZ36" s="324"/>
      <c r="DA36" s="324"/>
      <c r="DB36" s="324"/>
      <c r="DC36" s="324"/>
      <c r="DD36" s="324"/>
      <c r="DE36" s="324"/>
      <c r="DG36" s="325" t="str">
        <f>IF('[1]各会計、関係団体の財政状況及び健全化判断比率'!BR9="","",'[1]各会計、関係団体の財政状況及び健全化判断比率'!BR9)</f>
        <v/>
      </c>
      <c r="DH36" s="325"/>
      <c r="DI36" s="322"/>
    </row>
    <row r="37" spans="1:113" ht="32.25" customHeight="1" x14ac:dyDescent="0.15">
      <c r="A37" s="63"/>
      <c r="B37" s="317"/>
      <c r="C37" s="323" t="str">
        <f>IF(E37="","",C36+1)</f>
        <v/>
      </c>
      <c r="D37" s="323"/>
      <c r="E37" s="324" t="str">
        <f>IF('[1]各会計、関係団体の財政状況及び健全化判断比率'!B10="","",'[1]各会計、関係団体の財政状況及び健全化判断比率'!B10)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IF('[1]各会計、関係団体の財政状況及び健全化判断比率'!B31="","",'[1]各会計、関係団体の財政状況及び健全化判断比率'!B31)</f>
        <v>国民健康保険診療所事業特別会計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IF('[1]各会計、関係団体の財政状況及び健全化判断比率'!B71="","",'[1]各会計、関係団体の財政状況及び健全化判断比率'!B71)</f>
        <v>青森県後期高齢者医療広域連合　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IF('[1]各会計、関係団体の財政状況及び健全化判断比率'!BS10="","",'[1]各会計、関係団体の財政状況及び健全化判断比率'!BS10)</f>
        <v/>
      </c>
      <c r="CR37" s="324"/>
      <c r="CS37" s="324"/>
      <c r="CT37" s="324"/>
      <c r="CU37" s="324"/>
      <c r="CV37" s="324"/>
      <c r="CW37" s="324"/>
      <c r="CX37" s="324"/>
      <c r="CY37" s="324"/>
      <c r="CZ37" s="324"/>
      <c r="DA37" s="324"/>
      <c r="DB37" s="324"/>
      <c r="DC37" s="324"/>
      <c r="DD37" s="324"/>
      <c r="DE37" s="324"/>
      <c r="DG37" s="325" t="str">
        <f>IF('[1]各会計、関係団体の財政状況及び健全化判断比率'!BR10="","",'[1]各会計、関係団体の財政状況及び健全化判断比率'!BR10)</f>
        <v/>
      </c>
      <c r="DH37" s="325"/>
      <c r="DI37" s="322"/>
    </row>
    <row r="38" spans="1:113" ht="32.25" customHeight="1" x14ac:dyDescent="0.15">
      <c r="A38" s="63"/>
      <c r="B38" s="317"/>
      <c r="C38" s="323" t="str">
        <f t="shared" ref="C38:C43" si="5">IF(E38="","",C37+1)</f>
        <v/>
      </c>
      <c r="D38" s="323"/>
      <c r="E38" s="324" t="str">
        <f>IF('[1]各会計、関係団体の財政状況及び健全化判断比率'!B11="","",'[1]各会計、関係団体の財政状況及び健全化判断比率'!B11)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IF('[1]各会計、関係団体の財政状況及び健全化判断比率'!B72="","",'[1]各会計、関係団体の財政状況及び健全化判断比率'!B72)</f>
        <v>青森県後期高齢者医療広域連合　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IF('[1]各会計、関係団体の財政状況及び健全化判断比率'!BS11="","",'[1]各会計、関係団体の財政状況及び健全化判断比率'!BS11)</f>
        <v/>
      </c>
      <c r="CR38" s="324"/>
      <c r="CS38" s="324"/>
      <c r="CT38" s="324"/>
      <c r="CU38" s="324"/>
      <c r="CV38" s="324"/>
      <c r="CW38" s="324"/>
      <c r="CX38" s="324"/>
      <c r="CY38" s="324"/>
      <c r="CZ38" s="324"/>
      <c r="DA38" s="324"/>
      <c r="DB38" s="324"/>
      <c r="DC38" s="324"/>
      <c r="DD38" s="324"/>
      <c r="DE38" s="324"/>
      <c r="DG38" s="325" t="str">
        <f>IF('[1]各会計、関係団体の財政状況及び健全化判断比率'!BR11="","",'[1]各会計、関係団体の財政状況及び健全化判断比率'!BR11)</f>
        <v/>
      </c>
      <c r="DH38" s="325"/>
      <c r="DI38" s="322"/>
    </row>
    <row r="39" spans="1:113" ht="32.25" customHeight="1" x14ac:dyDescent="0.15">
      <c r="A39" s="63"/>
      <c r="B39" s="317"/>
      <c r="C39" s="323" t="str">
        <f t="shared" si="5"/>
        <v/>
      </c>
      <c r="D39" s="323"/>
      <c r="E39" s="324" t="str">
        <f>IF('[1]各会計、関係団体の財政状況及び健全化判断比率'!B12="","",'[1]各会計、関係団体の財政状況及び健全化判断比率'!B12)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IF('[1]各会計、関係団体の財政状況及び健全化判断比率'!B73="","",'[1]各会計、関係団体の財政状況及び健全化判断比率'!B73)</f>
        <v>青森県市町村総合事務組合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IF('[1]各会計、関係団体の財政状況及び健全化判断比率'!BS12="","",'[1]各会計、関係団体の財政状況及び健全化判断比率'!BS12)</f>
        <v/>
      </c>
      <c r="CR39" s="324"/>
      <c r="CS39" s="324"/>
      <c r="CT39" s="324"/>
      <c r="CU39" s="324"/>
      <c r="CV39" s="324"/>
      <c r="CW39" s="324"/>
      <c r="CX39" s="324"/>
      <c r="CY39" s="324"/>
      <c r="CZ39" s="324"/>
      <c r="DA39" s="324"/>
      <c r="DB39" s="324"/>
      <c r="DC39" s="324"/>
      <c r="DD39" s="324"/>
      <c r="DE39" s="324"/>
      <c r="DG39" s="325" t="str">
        <f>IF('[1]各会計、関係団体の財政状況及び健全化判断比率'!BR12="","",'[1]各会計、関係団体の財政状況及び健全化判断比率'!BR12)</f>
        <v/>
      </c>
      <c r="DH39" s="325"/>
      <c r="DI39" s="322"/>
    </row>
    <row r="40" spans="1:113" ht="32.25" customHeight="1" x14ac:dyDescent="0.15">
      <c r="A40" s="63"/>
      <c r="B40" s="317"/>
      <c r="C40" s="323" t="str">
        <f t="shared" si="5"/>
        <v/>
      </c>
      <c r="D40" s="323"/>
      <c r="E40" s="324" t="str">
        <f>IF('[1]各会計、関係団体の財政状況及び健全化判断比率'!B13="","",'[1]各会計、関係団体の財政状況及び健全化判断比率'!B13)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14</v>
      </c>
      <c r="BX40" s="323"/>
      <c r="BY40" s="324" t="str">
        <f>IF('[1]各会計、関係団体の財政状況及び健全化判断比率'!B74="","",'[1]各会計、関係団体の財政状況及び健全化判断比率'!B74)</f>
        <v>青森県交通災害共済組合</v>
      </c>
      <c r="BZ40" s="324"/>
      <c r="CA40" s="324"/>
      <c r="CB40" s="324"/>
      <c r="CC40" s="324"/>
      <c r="CD40" s="324"/>
      <c r="CE40" s="324"/>
      <c r="CF40" s="324"/>
      <c r="CG40" s="324"/>
      <c r="CH40" s="324"/>
      <c r="CI40" s="324"/>
      <c r="CJ40" s="324"/>
      <c r="CK40" s="324"/>
      <c r="CL40" s="324"/>
      <c r="CM40" s="324"/>
      <c r="CN40" s="63"/>
      <c r="CO40" s="323" t="str">
        <f t="shared" si="3"/>
        <v/>
      </c>
      <c r="CP40" s="323"/>
      <c r="CQ40" s="324" t="str">
        <f>IF('[1]各会計、関係団体の財政状況及び健全化判断比率'!BS13="","",'[1]各会計、関係団体の財政状況及び健全化判断比率'!BS13)</f>
        <v/>
      </c>
      <c r="CR40" s="324"/>
      <c r="CS40" s="324"/>
      <c r="CT40" s="324"/>
      <c r="CU40" s="324"/>
      <c r="CV40" s="324"/>
      <c r="CW40" s="324"/>
      <c r="CX40" s="324"/>
      <c r="CY40" s="324"/>
      <c r="CZ40" s="324"/>
      <c r="DA40" s="324"/>
      <c r="DB40" s="324"/>
      <c r="DC40" s="324"/>
      <c r="DD40" s="324"/>
      <c r="DE40" s="324"/>
      <c r="DG40" s="325" t="str">
        <f>IF('[1]各会計、関係団体の財政状況及び健全化判断比率'!BR13="","",'[1]各会計、関係団体の財政状況及び健全化判断比率'!BR13)</f>
        <v/>
      </c>
      <c r="DH40" s="325"/>
      <c r="DI40" s="322"/>
    </row>
    <row r="41" spans="1:113" ht="32.25" customHeight="1" x14ac:dyDescent="0.15">
      <c r="A41" s="63"/>
      <c r="B41" s="317"/>
      <c r="C41" s="323" t="str">
        <f t="shared" si="5"/>
        <v/>
      </c>
      <c r="D41" s="323"/>
      <c r="E41" s="324" t="str">
        <f>IF('[1]各会計、関係団体の財政状況及び健全化判断比率'!B14="","",'[1]各会計、関係団体の財政状況及び健全化判断比率'!B14)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15</v>
      </c>
      <c r="BX41" s="323"/>
      <c r="BY41" s="324" t="str">
        <f>IF('[1]各会計、関係団体の財政状況及び健全化判断比率'!B75="","",'[1]各会計、関係団体の財政状況及び健全化判断比率'!B75)</f>
        <v>青森県市町村職員退職手当組合</v>
      </c>
      <c r="BZ41" s="324"/>
      <c r="CA41" s="324"/>
      <c r="CB41" s="324"/>
      <c r="CC41" s="324"/>
      <c r="CD41" s="324"/>
      <c r="CE41" s="324"/>
      <c r="CF41" s="324"/>
      <c r="CG41" s="324"/>
      <c r="CH41" s="324"/>
      <c r="CI41" s="324"/>
      <c r="CJ41" s="324"/>
      <c r="CK41" s="324"/>
      <c r="CL41" s="324"/>
      <c r="CM41" s="324"/>
      <c r="CN41" s="63"/>
      <c r="CO41" s="323" t="str">
        <f t="shared" si="3"/>
        <v/>
      </c>
      <c r="CP41" s="323"/>
      <c r="CQ41" s="324" t="str">
        <f>IF('[1]各会計、関係団体の財政状況及び健全化判断比率'!BS14="","",'[1]各会計、関係団体の財政状況及び健全化判断比率'!BS14)</f>
        <v/>
      </c>
      <c r="CR41" s="324"/>
      <c r="CS41" s="324"/>
      <c r="CT41" s="324"/>
      <c r="CU41" s="324"/>
      <c r="CV41" s="324"/>
      <c r="CW41" s="324"/>
      <c r="CX41" s="324"/>
      <c r="CY41" s="324"/>
      <c r="CZ41" s="324"/>
      <c r="DA41" s="324"/>
      <c r="DB41" s="324"/>
      <c r="DC41" s="324"/>
      <c r="DD41" s="324"/>
      <c r="DE41" s="324"/>
      <c r="DG41" s="325" t="str">
        <f>IF('[1]各会計、関係団体の財政状況及び健全化判断比率'!BR14="","",'[1]各会計、関係団体の財政状況及び健全化判断比率'!BR14)</f>
        <v/>
      </c>
      <c r="DH41" s="325"/>
      <c r="DI41" s="322"/>
    </row>
    <row r="42" spans="1:113" ht="32.25" customHeight="1" x14ac:dyDescent="0.15">
      <c r="B42" s="317"/>
      <c r="C42" s="323" t="str">
        <f t="shared" si="5"/>
        <v/>
      </c>
      <c r="D42" s="323"/>
      <c r="E42" s="324" t="str">
        <f>IF('[1]各会計、関係団体の財政状況及び健全化判断比率'!B15="","",'[1]各会計、関係団体の財政状況及び健全化判断比率'!B15)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IF('[1]各会計、関係団体の財政状況及び健全化判断比率'!B76="","",'[1]各会計、関係団体の財政状況及び健全化判断比率'!B76)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IF('[1]各会計、関係団体の財政状況及び健全化判断比率'!BS15="","",'[1]各会計、関係団体の財政状況及び健全化判断比率'!BS15)</f>
        <v/>
      </c>
      <c r="CR42" s="324"/>
      <c r="CS42" s="324"/>
      <c r="CT42" s="324"/>
      <c r="CU42" s="324"/>
      <c r="CV42" s="324"/>
      <c r="CW42" s="324"/>
      <c r="CX42" s="324"/>
      <c r="CY42" s="324"/>
      <c r="CZ42" s="324"/>
      <c r="DA42" s="324"/>
      <c r="DB42" s="324"/>
      <c r="DC42" s="324"/>
      <c r="DD42" s="324"/>
      <c r="DE42" s="324"/>
      <c r="DG42" s="325" t="str">
        <f>IF('[1]各会計、関係団体の財政状況及び健全化判断比率'!BR15="","",'[1]各会計、関係団体の財政状況及び健全化判断比率'!BR15)</f>
        <v/>
      </c>
      <c r="DH42" s="325"/>
      <c r="DI42" s="322"/>
    </row>
    <row r="43" spans="1:113" ht="32.25" customHeight="1" x14ac:dyDescent="0.15">
      <c r="B43" s="317"/>
      <c r="C43" s="323" t="str">
        <f t="shared" si="5"/>
        <v/>
      </c>
      <c r="D43" s="323"/>
      <c r="E43" s="324" t="str">
        <f>IF('[1]各会計、関係団体の財政状況及び健全化判断比率'!B16="","",'[1]各会計、関係団体の財政状況及び健全化判断比率'!B16)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IF('[1]各会計、関係団体の財政状況及び健全化判断比率'!B77="","",'[1]各会計、関係団体の財政状況及び健全化判断比率'!B77)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IF('[1]各会計、関係団体の財政状況及び健全化判断比率'!BS16="","",'[1]各会計、関係団体の財政状況及び健全化判断比率'!BS16)</f>
        <v/>
      </c>
      <c r="CR43" s="324"/>
      <c r="CS43" s="324"/>
      <c r="CT43" s="324"/>
      <c r="CU43" s="324"/>
      <c r="CV43" s="324"/>
      <c r="CW43" s="324"/>
      <c r="CX43" s="324"/>
      <c r="CY43" s="324"/>
      <c r="CZ43" s="324"/>
      <c r="DA43" s="324"/>
      <c r="DB43" s="324"/>
      <c r="DC43" s="324"/>
      <c r="DD43" s="324"/>
      <c r="DE43" s="324"/>
      <c r="DG43" s="325" t="str">
        <f>IF('[1]各会計、関係団体の財政状況及び健全化判断比率'!BR16="","",'[1]各会計、関係団体の財政状況及び健全化判断比率'!BR16)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31" t="s">
        <v>147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9BF6-4E64-4E2C-89E4-216C363DDF45}">
  <sheetPr>
    <pageSetUpPr fitToPage="1"/>
  </sheetPr>
  <dimension ref="B1:EM50"/>
  <sheetViews>
    <sheetView showGridLines="0" workbookViewId="0"/>
  </sheetViews>
  <sheetFormatPr defaultColWidth="0" defaultRowHeight="11.25"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64"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148</v>
      </c>
      <c r="DI1" s="335"/>
      <c r="DJ1" s="335"/>
      <c r="DK1" s="335"/>
      <c r="DL1" s="335"/>
      <c r="DM1" s="335"/>
      <c r="DN1" s="336"/>
      <c r="DO1" s="337"/>
      <c r="DP1" s="334" t="s">
        <v>149</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150</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151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152</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153</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25</v>
      </c>
      <c r="C4" s="342"/>
      <c r="D4" s="342"/>
      <c r="E4" s="342"/>
      <c r="F4" s="342"/>
      <c r="G4" s="342"/>
      <c r="H4" s="342"/>
      <c r="I4" s="342"/>
      <c r="J4" s="342"/>
      <c r="K4" s="342"/>
      <c r="L4" s="342"/>
      <c r="M4" s="342"/>
      <c r="N4" s="342"/>
      <c r="O4" s="342"/>
      <c r="P4" s="342"/>
      <c r="Q4" s="343"/>
      <c r="R4" s="341" t="s">
        <v>154</v>
      </c>
      <c r="S4" s="342"/>
      <c r="T4" s="342"/>
      <c r="U4" s="342"/>
      <c r="V4" s="342"/>
      <c r="W4" s="342"/>
      <c r="X4" s="342"/>
      <c r="Y4" s="343"/>
      <c r="Z4" s="341" t="s">
        <v>155</v>
      </c>
      <c r="AA4" s="342"/>
      <c r="AB4" s="342"/>
      <c r="AC4" s="343"/>
      <c r="AD4" s="341" t="s">
        <v>156</v>
      </c>
      <c r="AE4" s="342"/>
      <c r="AF4" s="342"/>
      <c r="AG4" s="342"/>
      <c r="AH4" s="342"/>
      <c r="AI4" s="342"/>
      <c r="AJ4" s="342"/>
      <c r="AK4" s="343"/>
      <c r="AL4" s="341" t="s">
        <v>155</v>
      </c>
      <c r="AM4" s="342"/>
      <c r="AN4" s="342"/>
      <c r="AO4" s="343"/>
      <c r="AP4" s="344" t="s">
        <v>157</v>
      </c>
      <c r="AQ4" s="344"/>
      <c r="AR4" s="344"/>
      <c r="AS4" s="344"/>
      <c r="AT4" s="344"/>
      <c r="AU4" s="344"/>
      <c r="AV4" s="344"/>
      <c r="AW4" s="344"/>
      <c r="AX4" s="344"/>
      <c r="AY4" s="344"/>
      <c r="AZ4" s="344"/>
      <c r="BA4" s="344"/>
      <c r="BB4" s="344"/>
      <c r="BC4" s="344"/>
      <c r="BD4" s="344"/>
      <c r="BE4" s="344"/>
      <c r="BF4" s="344"/>
      <c r="BG4" s="344" t="s">
        <v>158</v>
      </c>
      <c r="BH4" s="344"/>
      <c r="BI4" s="344"/>
      <c r="BJ4" s="344"/>
      <c r="BK4" s="344"/>
      <c r="BL4" s="344"/>
      <c r="BM4" s="344"/>
      <c r="BN4" s="344"/>
      <c r="BO4" s="344" t="s">
        <v>155</v>
      </c>
      <c r="BP4" s="344"/>
      <c r="BQ4" s="344"/>
      <c r="BR4" s="344"/>
      <c r="BS4" s="344" t="s">
        <v>159</v>
      </c>
      <c r="BT4" s="344"/>
      <c r="BU4" s="344"/>
      <c r="BV4" s="344"/>
      <c r="BW4" s="344"/>
      <c r="BX4" s="344"/>
      <c r="BY4" s="344"/>
      <c r="BZ4" s="344"/>
      <c r="CA4" s="344"/>
      <c r="CB4" s="344"/>
      <c r="CD4" s="341" t="s">
        <v>160</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161</v>
      </c>
      <c r="C5" s="346"/>
      <c r="D5" s="346"/>
      <c r="E5" s="346"/>
      <c r="F5" s="346"/>
      <c r="G5" s="346"/>
      <c r="H5" s="346"/>
      <c r="I5" s="346"/>
      <c r="J5" s="346"/>
      <c r="K5" s="346"/>
      <c r="L5" s="346"/>
      <c r="M5" s="346"/>
      <c r="N5" s="346"/>
      <c r="O5" s="346"/>
      <c r="P5" s="346"/>
      <c r="Q5" s="347"/>
      <c r="R5" s="348">
        <v>1412053</v>
      </c>
      <c r="S5" s="349"/>
      <c r="T5" s="349"/>
      <c r="U5" s="349"/>
      <c r="V5" s="349"/>
      <c r="W5" s="349"/>
      <c r="X5" s="349"/>
      <c r="Y5" s="350"/>
      <c r="Z5" s="351">
        <v>21.5</v>
      </c>
      <c r="AA5" s="351"/>
      <c r="AB5" s="351"/>
      <c r="AC5" s="351"/>
      <c r="AD5" s="352">
        <v>1412053</v>
      </c>
      <c r="AE5" s="352"/>
      <c r="AF5" s="352"/>
      <c r="AG5" s="352"/>
      <c r="AH5" s="352"/>
      <c r="AI5" s="352"/>
      <c r="AJ5" s="352"/>
      <c r="AK5" s="352"/>
      <c r="AL5" s="353">
        <v>35.799999999999997</v>
      </c>
      <c r="AM5" s="354"/>
      <c r="AN5" s="354"/>
      <c r="AO5" s="355"/>
      <c r="AP5" s="345" t="s">
        <v>162</v>
      </c>
      <c r="AQ5" s="346"/>
      <c r="AR5" s="346"/>
      <c r="AS5" s="346"/>
      <c r="AT5" s="346"/>
      <c r="AU5" s="346"/>
      <c r="AV5" s="346"/>
      <c r="AW5" s="346"/>
      <c r="AX5" s="346"/>
      <c r="AY5" s="346"/>
      <c r="AZ5" s="346"/>
      <c r="BA5" s="346"/>
      <c r="BB5" s="346"/>
      <c r="BC5" s="346"/>
      <c r="BD5" s="346"/>
      <c r="BE5" s="346"/>
      <c r="BF5" s="347"/>
      <c r="BG5" s="356">
        <v>1400777</v>
      </c>
      <c r="BH5" s="357"/>
      <c r="BI5" s="357"/>
      <c r="BJ5" s="357"/>
      <c r="BK5" s="357"/>
      <c r="BL5" s="357"/>
      <c r="BM5" s="357"/>
      <c r="BN5" s="358"/>
      <c r="BO5" s="359">
        <v>99.2</v>
      </c>
      <c r="BP5" s="359"/>
      <c r="BQ5" s="359"/>
      <c r="BR5" s="359"/>
      <c r="BS5" s="360" t="s">
        <v>64</v>
      </c>
      <c r="BT5" s="360"/>
      <c r="BU5" s="360"/>
      <c r="BV5" s="360"/>
      <c r="BW5" s="360"/>
      <c r="BX5" s="360"/>
      <c r="BY5" s="360"/>
      <c r="BZ5" s="360"/>
      <c r="CA5" s="360"/>
      <c r="CB5" s="361"/>
      <c r="CD5" s="341" t="s">
        <v>157</v>
      </c>
      <c r="CE5" s="342"/>
      <c r="CF5" s="342"/>
      <c r="CG5" s="342"/>
      <c r="CH5" s="342"/>
      <c r="CI5" s="342"/>
      <c r="CJ5" s="342"/>
      <c r="CK5" s="342"/>
      <c r="CL5" s="342"/>
      <c r="CM5" s="342"/>
      <c r="CN5" s="342"/>
      <c r="CO5" s="342"/>
      <c r="CP5" s="342"/>
      <c r="CQ5" s="343"/>
      <c r="CR5" s="341" t="s">
        <v>163</v>
      </c>
      <c r="CS5" s="342"/>
      <c r="CT5" s="342"/>
      <c r="CU5" s="342"/>
      <c r="CV5" s="342"/>
      <c r="CW5" s="342"/>
      <c r="CX5" s="342"/>
      <c r="CY5" s="343"/>
      <c r="CZ5" s="341" t="s">
        <v>155</v>
      </c>
      <c r="DA5" s="342"/>
      <c r="DB5" s="342"/>
      <c r="DC5" s="343"/>
      <c r="DD5" s="341" t="s">
        <v>164</v>
      </c>
      <c r="DE5" s="342"/>
      <c r="DF5" s="342"/>
      <c r="DG5" s="342"/>
      <c r="DH5" s="342"/>
      <c r="DI5" s="342"/>
      <c r="DJ5" s="342"/>
      <c r="DK5" s="342"/>
      <c r="DL5" s="342"/>
      <c r="DM5" s="342"/>
      <c r="DN5" s="342"/>
      <c r="DO5" s="342"/>
      <c r="DP5" s="343"/>
      <c r="DQ5" s="341" t="s">
        <v>165</v>
      </c>
      <c r="DR5" s="342"/>
      <c r="DS5" s="342"/>
      <c r="DT5" s="342"/>
      <c r="DU5" s="342"/>
      <c r="DV5" s="342"/>
      <c r="DW5" s="342"/>
      <c r="DX5" s="342"/>
      <c r="DY5" s="342"/>
      <c r="DZ5" s="342"/>
      <c r="EA5" s="342"/>
      <c r="EB5" s="342"/>
      <c r="EC5" s="343"/>
    </row>
    <row r="6" spans="2:143" ht="11.25" customHeight="1" x14ac:dyDescent="0.15">
      <c r="B6" s="362" t="s">
        <v>166</v>
      </c>
      <c r="C6" s="363"/>
      <c r="D6" s="363"/>
      <c r="E6" s="363"/>
      <c r="F6" s="363"/>
      <c r="G6" s="363"/>
      <c r="H6" s="363"/>
      <c r="I6" s="363"/>
      <c r="J6" s="363"/>
      <c r="K6" s="363"/>
      <c r="L6" s="363"/>
      <c r="M6" s="363"/>
      <c r="N6" s="363"/>
      <c r="O6" s="363"/>
      <c r="P6" s="363"/>
      <c r="Q6" s="364"/>
      <c r="R6" s="356">
        <v>79361</v>
      </c>
      <c r="S6" s="357"/>
      <c r="T6" s="357"/>
      <c r="U6" s="357"/>
      <c r="V6" s="357"/>
      <c r="W6" s="357"/>
      <c r="X6" s="357"/>
      <c r="Y6" s="358"/>
      <c r="Z6" s="359">
        <v>1.2</v>
      </c>
      <c r="AA6" s="359"/>
      <c r="AB6" s="359"/>
      <c r="AC6" s="359"/>
      <c r="AD6" s="360">
        <v>79361</v>
      </c>
      <c r="AE6" s="360"/>
      <c r="AF6" s="360"/>
      <c r="AG6" s="360"/>
      <c r="AH6" s="360"/>
      <c r="AI6" s="360"/>
      <c r="AJ6" s="360"/>
      <c r="AK6" s="360"/>
      <c r="AL6" s="365">
        <v>2</v>
      </c>
      <c r="AM6" s="366"/>
      <c r="AN6" s="366"/>
      <c r="AO6" s="367"/>
      <c r="AP6" s="362" t="s">
        <v>167</v>
      </c>
      <c r="AQ6" s="363"/>
      <c r="AR6" s="363"/>
      <c r="AS6" s="363"/>
      <c r="AT6" s="363"/>
      <c r="AU6" s="363"/>
      <c r="AV6" s="363"/>
      <c r="AW6" s="363"/>
      <c r="AX6" s="363"/>
      <c r="AY6" s="363"/>
      <c r="AZ6" s="363"/>
      <c r="BA6" s="363"/>
      <c r="BB6" s="363"/>
      <c r="BC6" s="363"/>
      <c r="BD6" s="363"/>
      <c r="BE6" s="363"/>
      <c r="BF6" s="364"/>
      <c r="BG6" s="356">
        <v>1400777</v>
      </c>
      <c r="BH6" s="357"/>
      <c r="BI6" s="357"/>
      <c r="BJ6" s="357"/>
      <c r="BK6" s="357"/>
      <c r="BL6" s="357"/>
      <c r="BM6" s="357"/>
      <c r="BN6" s="358"/>
      <c r="BO6" s="359">
        <v>99.2</v>
      </c>
      <c r="BP6" s="359"/>
      <c r="BQ6" s="359"/>
      <c r="BR6" s="359"/>
      <c r="BS6" s="360" t="s">
        <v>64</v>
      </c>
      <c r="BT6" s="360"/>
      <c r="BU6" s="360"/>
      <c r="BV6" s="360"/>
      <c r="BW6" s="360"/>
      <c r="BX6" s="360"/>
      <c r="BY6" s="360"/>
      <c r="BZ6" s="360"/>
      <c r="CA6" s="360"/>
      <c r="CB6" s="361"/>
      <c r="CD6" s="345" t="s">
        <v>168</v>
      </c>
      <c r="CE6" s="346"/>
      <c r="CF6" s="346"/>
      <c r="CG6" s="346"/>
      <c r="CH6" s="346"/>
      <c r="CI6" s="346"/>
      <c r="CJ6" s="346"/>
      <c r="CK6" s="346"/>
      <c r="CL6" s="346"/>
      <c r="CM6" s="346"/>
      <c r="CN6" s="346"/>
      <c r="CO6" s="346"/>
      <c r="CP6" s="346"/>
      <c r="CQ6" s="347"/>
      <c r="CR6" s="356">
        <v>78195</v>
      </c>
      <c r="CS6" s="357"/>
      <c r="CT6" s="357"/>
      <c r="CU6" s="357"/>
      <c r="CV6" s="357"/>
      <c r="CW6" s="357"/>
      <c r="CX6" s="357"/>
      <c r="CY6" s="358"/>
      <c r="CZ6" s="353">
        <v>1.2</v>
      </c>
      <c r="DA6" s="354"/>
      <c r="DB6" s="354"/>
      <c r="DC6" s="368"/>
      <c r="DD6" s="369" t="s">
        <v>64</v>
      </c>
      <c r="DE6" s="357"/>
      <c r="DF6" s="357"/>
      <c r="DG6" s="357"/>
      <c r="DH6" s="357"/>
      <c r="DI6" s="357"/>
      <c r="DJ6" s="357"/>
      <c r="DK6" s="357"/>
      <c r="DL6" s="357"/>
      <c r="DM6" s="357"/>
      <c r="DN6" s="357"/>
      <c r="DO6" s="357"/>
      <c r="DP6" s="358"/>
      <c r="DQ6" s="369">
        <v>78195</v>
      </c>
      <c r="DR6" s="357"/>
      <c r="DS6" s="357"/>
      <c r="DT6" s="357"/>
      <c r="DU6" s="357"/>
      <c r="DV6" s="357"/>
      <c r="DW6" s="357"/>
      <c r="DX6" s="357"/>
      <c r="DY6" s="357"/>
      <c r="DZ6" s="357"/>
      <c r="EA6" s="357"/>
      <c r="EB6" s="357"/>
      <c r="EC6" s="370"/>
    </row>
    <row r="7" spans="2:143" ht="11.25" customHeight="1" x14ac:dyDescent="0.15">
      <c r="B7" s="362" t="s">
        <v>169</v>
      </c>
      <c r="C7" s="363"/>
      <c r="D7" s="363"/>
      <c r="E7" s="363"/>
      <c r="F7" s="363"/>
      <c r="G7" s="363"/>
      <c r="H7" s="363"/>
      <c r="I7" s="363"/>
      <c r="J7" s="363"/>
      <c r="K7" s="363"/>
      <c r="L7" s="363"/>
      <c r="M7" s="363"/>
      <c r="N7" s="363"/>
      <c r="O7" s="363"/>
      <c r="P7" s="363"/>
      <c r="Q7" s="364"/>
      <c r="R7" s="356">
        <v>687</v>
      </c>
      <c r="S7" s="357"/>
      <c r="T7" s="357"/>
      <c r="U7" s="357"/>
      <c r="V7" s="357"/>
      <c r="W7" s="357"/>
      <c r="X7" s="357"/>
      <c r="Y7" s="358"/>
      <c r="Z7" s="359">
        <v>0</v>
      </c>
      <c r="AA7" s="359"/>
      <c r="AB7" s="359"/>
      <c r="AC7" s="359"/>
      <c r="AD7" s="360">
        <v>687</v>
      </c>
      <c r="AE7" s="360"/>
      <c r="AF7" s="360"/>
      <c r="AG7" s="360"/>
      <c r="AH7" s="360"/>
      <c r="AI7" s="360"/>
      <c r="AJ7" s="360"/>
      <c r="AK7" s="360"/>
      <c r="AL7" s="365">
        <v>0</v>
      </c>
      <c r="AM7" s="366"/>
      <c r="AN7" s="366"/>
      <c r="AO7" s="367"/>
      <c r="AP7" s="362" t="s">
        <v>170</v>
      </c>
      <c r="AQ7" s="363"/>
      <c r="AR7" s="363"/>
      <c r="AS7" s="363"/>
      <c r="AT7" s="363"/>
      <c r="AU7" s="363"/>
      <c r="AV7" s="363"/>
      <c r="AW7" s="363"/>
      <c r="AX7" s="363"/>
      <c r="AY7" s="363"/>
      <c r="AZ7" s="363"/>
      <c r="BA7" s="363"/>
      <c r="BB7" s="363"/>
      <c r="BC7" s="363"/>
      <c r="BD7" s="363"/>
      <c r="BE7" s="363"/>
      <c r="BF7" s="364"/>
      <c r="BG7" s="356">
        <v>465160</v>
      </c>
      <c r="BH7" s="357"/>
      <c r="BI7" s="357"/>
      <c r="BJ7" s="357"/>
      <c r="BK7" s="357"/>
      <c r="BL7" s="357"/>
      <c r="BM7" s="357"/>
      <c r="BN7" s="358"/>
      <c r="BO7" s="359">
        <v>32.9</v>
      </c>
      <c r="BP7" s="359"/>
      <c r="BQ7" s="359"/>
      <c r="BR7" s="359"/>
      <c r="BS7" s="360" t="s">
        <v>64</v>
      </c>
      <c r="BT7" s="360"/>
      <c r="BU7" s="360"/>
      <c r="BV7" s="360"/>
      <c r="BW7" s="360"/>
      <c r="BX7" s="360"/>
      <c r="BY7" s="360"/>
      <c r="BZ7" s="360"/>
      <c r="CA7" s="360"/>
      <c r="CB7" s="361"/>
      <c r="CD7" s="362" t="s">
        <v>171</v>
      </c>
      <c r="CE7" s="363"/>
      <c r="CF7" s="363"/>
      <c r="CG7" s="363"/>
      <c r="CH7" s="363"/>
      <c r="CI7" s="363"/>
      <c r="CJ7" s="363"/>
      <c r="CK7" s="363"/>
      <c r="CL7" s="363"/>
      <c r="CM7" s="363"/>
      <c r="CN7" s="363"/>
      <c r="CO7" s="363"/>
      <c r="CP7" s="363"/>
      <c r="CQ7" s="364"/>
      <c r="CR7" s="356">
        <v>1410275</v>
      </c>
      <c r="CS7" s="357"/>
      <c r="CT7" s="357"/>
      <c r="CU7" s="357"/>
      <c r="CV7" s="357"/>
      <c r="CW7" s="357"/>
      <c r="CX7" s="357"/>
      <c r="CY7" s="358"/>
      <c r="CZ7" s="359">
        <v>22.2</v>
      </c>
      <c r="DA7" s="359"/>
      <c r="DB7" s="359"/>
      <c r="DC7" s="359"/>
      <c r="DD7" s="369">
        <v>39823</v>
      </c>
      <c r="DE7" s="357"/>
      <c r="DF7" s="357"/>
      <c r="DG7" s="357"/>
      <c r="DH7" s="357"/>
      <c r="DI7" s="357"/>
      <c r="DJ7" s="357"/>
      <c r="DK7" s="357"/>
      <c r="DL7" s="357"/>
      <c r="DM7" s="357"/>
      <c r="DN7" s="357"/>
      <c r="DO7" s="357"/>
      <c r="DP7" s="358"/>
      <c r="DQ7" s="369">
        <v>1340929</v>
      </c>
      <c r="DR7" s="357"/>
      <c r="DS7" s="357"/>
      <c r="DT7" s="357"/>
      <c r="DU7" s="357"/>
      <c r="DV7" s="357"/>
      <c r="DW7" s="357"/>
      <c r="DX7" s="357"/>
      <c r="DY7" s="357"/>
      <c r="DZ7" s="357"/>
      <c r="EA7" s="357"/>
      <c r="EB7" s="357"/>
      <c r="EC7" s="370"/>
    </row>
    <row r="8" spans="2:143" ht="11.25" customHeight="1" x14ac:dyDescent="0.15">
      <c r="B8" s="362" t="s">
        <v>172</v>
      </c>
      <c r="C8" s="363"/>
      <c r="D8" s="363"/>
      <c r="E8" s="363"/>
      <c r="F8" s="363"/>
      <c r="G8" s="363"/>
      <c r="H8" s="363"/>
      <c r="I8" s="363"/>
      <c r="J8" s="363"/>
      <c r="K8" s="363"/>
      <c r="L8" s="363"/>
      <c r="M8" s="363"/>
      <c r="N8" s="363"/>
      <c r="O8" s="363"/>
      <c r="P8" s="363"/>
      <c r="Q8" s="364"/>
      <c r="R8" s="356">
        <v>3112</v>
      </c>
      <c r="S8" s="357"/>
      <c r="T8" s="357"/>
      <c r="U8" s="357"/>
      <c r="V8" s="357"/>
      <c r="W8" s="357"/>
      <c r="X8" s="357"/>
      <c r="Y8" s="358"/>
      <c r="Z8" s="359">
        <v>0</v>
      </c>
      <c r="AA8" s="359"/>
      <c r="AB8" s="359"/>
      <c r="AC8" s="359"/>
      <c r="AD8" s="360">
        <v>3112</v>
      </c>
      <c r="AE8" s="360"/>
      <c r="AF8" s="360"/>
      <c r="AG8" s="360"/>
      <c r="AH8" s="360"/>
      <c r="AI8" s="360"/>
      <c r="AJ8" s="360"/>
      <c r="AK8" s="360"/>
      <c r="AL8" s="365">
        <v>0.1</v>
      </c>
      <c r="AM8" s="366"/>
      <c r="AN8" s="366"/>
      <c r="AO8" s="367"/>
      <c r="AP8" s="362" t="s">
        <v>173</v>
      </c>
      <c r="AQ8" s="363"/>
      <c r="AR8" s="363"/>
      <c r="AS8" s="363"/>
      <c r="AT8" s="363"/>
      <c r="AU8" s="363"/>
      <c r="AV8" s="363"/>
      <c r="AW8" s="363"/>
      <c r="AX8" s="363"/>
      <c r="AY8" s="363"/>
      <c r="AZ8" s="363"/>
      <c r="BA8" s="363"/>
      <c r="BB8" s="363"/>
      <c r="BC8" s="363"/>
      <c r="BD8" s="363"/>
      <c r="BE8" s="363"/>
      <c r="BF8" s="364"/>
      <c r="BG8" s="356">
        <v>18831</v>
      </c>
      <c r="BH8" s="357"/>
      <c r="BI8" s="357"/>
      <c r="BJ8" s="357"/>
      <c r="BK8" s="357"/>
      <c r="BL8" s="357"/>
      <c r="BM8" s="357"/>
      <c r="BN8" s="358"/>
      <c r="BO8" s="359">
        <v>1.3</v>
      </c>
      <c r="BP8" s="359"/>
      <c r="BQ8" s="359"/>
      <c r="BR8" s="359"/>
      <c r="BS8" s="360" t="s">
        <v>64</v>
      </c>
      <c r="BT8" s="360"/>
      <c r="BU8" s="360"/>
      <c r="BV8" s="360"/>
      <c r="BW8" s="360"/>
      <c r="BX8" s="360"/>
      <c r="BY8" s="360"/>
      <c r="BZ8" s="360"/>
      <c r="CA8" s="360"/>
      <c r="CB8" s="361"/>
      <c r="CD8" s="362" t="s">
        <v>174</v>
      </c>
      <c r="CE8" s="363"/>
      <c r="CF8" s="363"/>
      <c r="CG8" s="363"/>
      <c r="CH8" s="363"/>
      <c r="CI8" s="363"/>
      <c r="CJ8" s="363"/>
      <c r="CK8" s="363"/>
      <c r="CL8" s="363"/>
      <c r="CM8" s="363"/>
      <c r="CN8" s="363"/>
      <c r="CO8" s="363"/>
      <c r="CP8" s="363"/>
      <c r="CQ8" s="364"/>
      <c r="CR8" s="356">
        <v>2129733</v>
      </c>
      <c r="CS8" s="357"/>
      <c r="CT8" s="357"/>
      <c r="CU8" s="357"/>
      <c r="CV8" s="357"/>
      <c r="CW8" s="357"/>
      <c r="CX8" s="357"/>
      <c r="CY8" s="358"/>
      <c r="CZ8" s="359">
        <v>33.5</v>
      </c>
      <c r="DA8" s="359"/>
      <c r="DB8" s="359"/>
      <c r="DC8" s="359"/>
      <c r="DD8" s="369">
        <v>1717</v>
      </c>
      <c r="DE8" s="357"/>
      <c r="DF8" s="357"/>
      <c r="DG8" s="357"/>
      <c r="DH8" s="357"/>
      <c r="DI8" s="357"/>
      <c r="DJ8" s="357"/>
      <c r="DK8" s="357"/>
      <c r="DL8" s="357"/>
      <c r="DM8" s="357"/>
      <c r="DN8" s="357"/>
      <c r="DO8" s="357"/>
      <c r="DP8" s="358"/>
      <c r="DQ8" s="369">
        <v>871229</v>
      </c>
      <c r="DR8" s="357"/>
      <c r="DS8" s="357"/>
      <c r="DT8" s="357"/>
      <c r="DU8" s="357"/>
      <c r="DV8" s="357"/>
      <c r="DW8" s="357"/>
      <c r="DX8" s="357"/>
      <c r="DY8" s="357"/>
      <c r="DZ8" s="357"/>
      <c r="EA8" s="357"/>
      <c r="EB8" s="357"/>
      <c r="EC8" s="370"/>
    </row>
    <row r="9" spans="2:143" ht="11.25" customHeight="1" x14ac:dyDescent="0.15">
      <c r="B9" s="362" t="s">
        <v>175</v>
      </c>
      <c r="C9" s="363"/>
      <c r="D9" s="363"/>
      <c r="E9" s="363"/>
      <c r="F9" s="363"/>
      <c r="G9" s="363"/>
      <c r="H9" s="363"/>
      <c r="I9" s="363"/>
      <c r="J9" s="363"/>
      <c r="K9" s="363"/>
      <c r="L9" s="363"/>
      <c r="M9" s="363"/>
      <c r="N9" s="363"/>
      <c r="O9" s="363"/>
      <c r="P9" s="363"/>
      <c r="Q9" s="364"/>
      <c r="R9" s="356">
        <v>2898</v>
      </c>
      <c r="S9" s="357"/>
      <c r="T9" s="357"/>
      <c r="U9" s="357"/>
      <c r="V9" s="357"/>
      <c r="W9" s="357"/>
      <c r="X9" s="357"/>
      <c r="Y9" s="358"/>
      <c r="Z9" s="359">
        <v>0</v>
      </c>
      <c r="AA9" s="359"/>
      <c r="AB9" s="359"/>
      <c r="AC9" s="359"/>
      <c r="AD9" s="360">
        <v>2898</v>
      </c>
      <c r="AE9" s="360"/>
      <c r="AF9" s="360"/>
      <c r="AG9" s="360"/>
      <c r="AH9" s="360"/>
      <c r="AI9" s="360"/>
      <c r="AJ9" s="360"/>
      <c r="AK9" s="360"/>
      <c r="AL9" s="365">
        <v>0.1</v>
      </c>
      <c r="AM9" s="366"/>
      <c r="AN9" s="366"/>
      <c r="AO9" s="367"/>
      <c r="AP9" s="362" t="s">
        <v>176</v>
      </c>
      <c r="AQ9" s="363"/>
      <c r="AR9" s="363"/>
      <c r="AS9" s="363"/>
      <c r="AT9" s="363"/>
      <c r="AU9" s="363"/>
      <c r="AV9" s="363"/>
      <c r="AW9" s="363"/>
      <c r="AX9" s="363"/>
      <c r="AY9" s="363"/>
      <c r="AZ9" s="363"/>
      <c r="BA9" s="363"/>
      <c r="BB9" s="363"/>
      <c r="BC9" s="363"/>
      <c r="BD9" s="363"/>
      <c r="BE9" s="363"/>
      <c r="BF9" s="364"/>
      <c r="BG9" s="356">
        <v>398834</v>
      </c>
      <c r="BH9" s="357"/>
      <c r="BI9" s="357"/>
      <c r="BJ9" s="357"/>
      <c r="BK9" s="357"/>
      <c r="BL9" s="357"/>
      <c r="BM9" s="357"/>
      <c r="BN9" s="358"/>
      <c r="BO9" s="359">
        <v>28.2</v>
      </c>
      <c r="BP9" s="359"/>
      <c r="BQ9" s="359"/>
      <c r="BR9" s="359"/>
      <c r="BS9" s="360" t="s">
        <v>64</v>
      </c>
      <c r="BT9" s="360"/>
      <c r="BU9" s="360"/>
      <c r="BV9" s="360"/>
      <c r="BW9" s="360"/>
      <c r="BX9" s="360"/>
      <c r="BY9" s="360"/>
      <c r="BZ9" s="360"/>
      <c r="CA9" s="360"/>
      <c r="CB9" s="361"/>
      <c r="CD9" s="362" t="s">
        <v>177</v>
      </c>
      <c r="CE9" s="363"/>
      <c r="CF9" s="363"/>
      <c r="CG9" s="363"/>
      <c r="CH9" s="363"/>
      <c r="CI9" s="363"/>
      <c r="CJ9" s="363"/>
      <c r="CK9" s="363"/>
      <c r="CL9" s="363"/>
      <c r="CM9" s="363"/>
      <c r="CN9" s="363"/>
      <c r="CO9" s="363"/>
      <c r="CP9" s="363"/>
      <c r="CQ9" s="364"/>
      <c r="CR9" s="356">
        <v>375584</v>
      </c>
      <c r="CS9" s="357"/>
      <c r="CT9" s="357"/>
      <c r="CU9" s="357"/>
      <c r="CV9" s="357"/>
      <c r="CW9" s="357"/>
      <c r="CX9" s="357"/>
      <c r="CY9" s="358"/>
      <c r="CZ9" s="359">
        <v>5.9</v>
      </c>
      <c r="DA9" s="359"/>
      <c r="DB9" s="359"/>
      <c r="DC9" s="359"/>
      <c r="DD9" s="369">
        <v>9697</v>
      </c>
      <c r="DE9" s="357"/>
      <c r="DF9" s="357"/>
      <c r="DG9" s="357"/>
      <c r="DH9" s="357"/>
      <c r="DI9" s="357"/>
      <c r="DJ9" s="357"/>
      <c r="DK9" s="357"/>
      <c r="DL9" s="357"/>
      <c r="DM9" s="357"/>
      <c r="DN9" s="357"/>
      <c r="DO9" s="357"/>
      <c r="DP9" s="358"/>
      <c r="DQ9" s="369">
        <v>265111</v>
      </c>
      <c r="DR9" s="357"/>
      <c r="DS9" s="357"/>
      <c r="DT9" s="357"/>
      <c r="DU9" s="357"/>
      <c r="DV9" s="357"/>
      <c r="DW9" s="357"/>
      <c r="DX9" s="357"/>
      <c r="DY9" s="357"/>
      <c r="DZ9" s="357"/>
      <c r="EA9" s="357"/>
      <c r="EB9" s="357"/>
      <c r="EC9" s="370"/>
    </row>
    <row r="10" spans="2:143" ht="11.25" customHeight="1" x14ac:dyDescent="0.15">
      <c r="B10" s="362" t="s">
        <v>178</v>
      </c>
      <c r="C10" s="363"/>
      <c r="D10" s="363"/>
      <c r="E10" s="363"/>
      <c r="F10" s="363"/>
      <c r="G10" s="363"/>
      <c r="H10" s="363"/>
      <c r="I10" s="363"/>
      <c r="J10" s="363"/>
      <c r="K10" s="363"/>
      <c r="L10" s="363"/>
      <c r="M10" s="363"/>
      <c r="N10" s="363"/>
      <c r="O10" s="363"/>
      <c r="P10" s="363"/>
      <c r="Q10" s="364"/>
      <c r="R10" s="356" t="s">
        <v>64</v>
      </c>
      <c r="S10" s="357"/>
      <c r="T10" s="357"/>
      <c r="U10" s="357"/>
      <c r="V10" s="357"/>
      <c r="W10" s="357"/>
      <c r="X10" s="357"/>
      <c r="Y10" s="358"/>
      <c r="Z10" s="359" t="s">
        <v>64</v>
      </c>
      <c r="AA10" s="359"/>
      <c r="AB10" s="359"/>
      <c r="AC10" s="359"/>
      <c r="AD10" s="360" t="s">
        <v>64</v>
      </c>
      <c r="AE10" s="360"/>
      <c r="AF10" s="360"/>
      <c r="AG10" s="360"/>
      <c r="AH10" s="360"/>
      <c r="AI10" s="360"/>
      <c r="AJ10" s="360"/>
      <c r="AK10" s="360"/>
      <c r="AL10" s="365" t="s">
        <v>64</v>
      </c>
      <c r="AM10" s="366"/>
      <c r="AN10" s="366"/>
      <c r="AO10" s="367"/>
      <c r="AP10" s="362" t="s">
        <v>179</v>
      </c>
      <c r="AQ10" s="363"/>
      <c r="AR10" s="363"/>
      <c r="AS10" s="363"/>
      <c r="AT10" s="363"/>
      <c r="AU10" s="363"/>
      <c r="AV10" s="363"/>
      <c r="AW10" s="363"/>
      <c r="AX10" s="363"/>
      <c r="AY10" s="363"/>
      <c r="AZ10" s="363"/>
      <c r="BA10" s="363"/>
      <c r="BB10" s="363"/>
      <c r="BC10" s="363"/>
      <c r="BD10" s="363"/>
      <c r="BE10" s="363"/>
      <c r="BF10" s="364"/>
      <c r="BG10" s="356">
        <v>18408</v>
      </c>
      <c r="BH10" s="357"/>
      <c r="BI10" s="357"/>
      <c r="BJ10" s="357"/>
      <c r="BK10" s="357"/>
      <c r="BL10" s="357"/>
      <c r="BM10" s="357"/>
      <c r="BN10" s="358"/>
      <c r="BO10" s="359">
        <v>1.3</v>
      </c>
      <c r="BP10" s="359"/>
      <c r="BQ10" s="359"/>
      <c r="BR10" s="359"/>
      <c r="BS10" s="360" t="s">
        <v>64</v>
      </c>
      <c r="BT10" s="360"/>
      <c r="BU10" s="360"/>
      <c r="BV10" s="360"/>
      <c r="BW10" s="360"/>
      <c r="BX10" s="360"/>
      <c r="BY10" s="360"/>
      <c r="BZ10" s="360"/>
      <c r="CA10" s="360"/>
      <c r="CB10" s="361"/>
      <c r="CD10" s="362" t="s">
        <v>180</v>
      </c>
      <c r="CE10" s="363"/>
      <c r="CF10" s="363"/>
      <c r="CG10" s="363"/>
      <c r="CH10" s="363"/>
      <c r="CI10" s="363"/>
      <c r="CJ10" s="363"/>
      <c r="CK10" s="363"/>
      <c r="CL10" s="363"/>
      <c r="CM10" s="363"/>
      <c r="CN10" s="363"/>
      <c r="CO10" s="363"/>
      <c r="CP10" s="363"/>
      <c r="CQ10" s="364"/>
      <c r="CR10" s="356">
        <v>67</v>
      </c>
      <c r="CS10" s="357"/>
      <c r="CT10" s="357"/>
      <c r="CU10" s="357"/>
      <c r="CV10" s="357"/>
      <c r="CW10" s="357"/>
      <c r="CX10" s="357"/>
      <c r="CY10" s="358"/>
      <c r="CZ10" s="359">
        <v>0</v>
      </c>
      <c r="DA10" s="359"/>
      <c r="DB10" s="359"/>
      <c r="DC10" s="359"/>
      <c r="DD10" s="369" t="s">
        <v>64</v>
      </c>
      <c r="DE10" s="357"/>
      <c r="DF10" s="357"/>
      <c r="DG10" s="357"/>
      <c r="DH10" s="357"/>
      <c r="DI10" s="357"/>
      <c r="DJ10" s="357"/>
      <c r="DK10" s="357"/>
      <c r="DL10" s="357"/>
      <c r="DM10" s="357"/>
      <c r="DN10" s="357"/>
      <c r="DO10" s="357"/>
      <c r="DP10" s="358"/>
      <c r="DQ10" s="369">
        <v>67</v>
      </c>
      <c r="DR10" s="357"/>
      <c r="DS10" s="357"/>
      <c r="DT10" s="357"/>
      <c r="DU10" s="357"/>
      <c r="DV10" s="357"/>
      <c r="DW10" s="357"/>
      <c r="DX10" s="357"/>
      <c r="DY10" s="357"/>
      <c r="DZ10" s="357"/>
      <c r="EA10" s="357"/>
      <c r="EB10" s="357"/>
      <c r="EC10" s="370"/>
    </row>
    <row r="11" spans="2:143" ht="11.25" customHeight="1" x14ac:dyDescent="0.15">
      <c r="B11" s="362" t="s">
        <v>181</v>
      </c>
      <c r="C11" s="363"/>
      <c r="D11" s="363"/>
      <c r="E11" s="363"/>
      <c r="F11" s="363"/>
      <c r="G11" s="363"/>
      <c r="H11" s="363"/>
      <c r="I11" s="363"/>
      <c r="J11" s="363"/>
      <c r="K11" s="363"/>
      <c r="L11" s="363"/>
      <c r="M11" s="363"/>
      <c r="N11" s="363"/>
      <c r="O11" s="363"/>
      <c r="P11" s="363"/>
      <c r="Q11" s="364"/>
      <c r="R11" s="356">
        <v>230394</v>
      </c>
      <c r="S11" s="357"/>
      <c r="T11" s="357"/>
      <c r="U11" s="357"/>
      <c r="V11" s="357"/>
      <c r="W11" s="357"/>
      <c r="X11" s="357"/>
      <c r="Y11" s="358"/>
      <c r="Z11" s="365">
        <v>3.5</v>
      </c>
      <c r="AA11" s="366"/>
      <c r="AB11" s="366"/>
      <c r="AC11" s="371"/>
      <c r="AD11" s="369">
        <v>230394</v>
      </c>
      <c r="AE11" s="357"/>
      <c r="AF11" s="357"/>
      <c r="AG11" s="357"/>
      <c r="AH11" s="357"/>
      <c r="AI11" s="357"/>
      <c r="AJ11" s="357"/>
      <c r="AK11" s="358"/>
      <c r="AL11" s="365">
        <v>5.8</v>
      </c>
      <c r="AM11" s="366"/>
      <c r="AN11" s="366"/>
      <c r="AO11" s="367"/>
      <c r="AP11" s="362" t="s">
        <v>182</v>
      </c>
      <c r="AQ11" s="363"/>
      <c r="AR11" s="363"/>
      <c r="AS11" s="363"/>
      <c r="AT11" s="363"/>
      <c r="AU11" s="363"/>
      <c r="AV11" s="363"/>
      <c r="AW11" s="363"/>
      <c r="AX11" s="363"/>
      <c r="AY11" s="363"/>
      <c r="AZ11" s="363"/>
      <c r="BA11" s="363"/>
      <c r="BB11" s="363"/>
      <c r="BC11" s="363"/>
      <c r="BD11" s="363"/>
      <c r="BE11" s="363"/>
      <c r="BF11" s="364"/>
      <c r="BG11" s="356">
        <v>29087</v>
      </c>
      <c r="BH11" s="357"/>
      <c r="BI11" s="357"/>
      <c r="BJ11" s="357"/>
      <c r="BK11" s="357"/>
      <c r="BL11" s="357"/>
      <c r="BM11" s="357"/>
      <c r="BN11" s="358"/>
      <c r="BO11" s="359">
        <v>2.1</v>
      </c>
      <c r="BP11" s="359"/>
      <c r="BQ11" s="359"/>
      <c r="BR11" s="359"/>
      <c r="BS11" s="360" t="s">
        <v>64</v>
      </c>
      <c r="BT11" s="360"/>
      <c r="BU11" s="360"/>
      <c r="BV11" s="360"/>
      <c r="BW11" s="360"/>
      <c r="BX11" s="360"/>
      <c r="BY11" s="360"/>
      <c r="BZ11" s="360"/>
      <c r="CA11" s="360"/>
      <c r="CB11" s="361"/>
      <c r="CD11" s="362" t="s">
        <v>183</v>
      </c>
      <c r="CE11" s="363"/>
      <c r="CF11" s="363"/>
      <c r="CG11" s="363"/>
      <c r="CH11" s="363"/>
      <c r="CI11" s="363"/>
      <c r="CJ11" s="363"/>
      <c r="CK11" s="363"/>
      <c r="CL11" s="363"/>
      <c r="CM11" s="363"/>
      <c r="CN11" s="363"/>
      <c r="CO11" s="363"/>
      <c r="CP11" s="363"/>
      <c r="CQ11" s="364"/>
      <c r="CR11" s="356">
        <v>270889</v>
      </c>
      <c r="CS11" s="357"/>
      <c r="CT11" s="357"/>
      <c r="CU11" s="357"/>
      <c r="CV11" s="357"/>
      <c r="CW11" s="357"/>
      <c r="CX11" s="357"/>
      <c r="CY11" s="358"/>
      <c r="CZ11" s="359">
        <v>4.3</v>
      </c>
      <c r="DA11" s="359"/>
      <c r="DB11" s="359"/>
      <c r="DC11" s="359"/>
      <c r="DD11" s="369">
        <v>1297</v>
      </c>
      <c r="DE11" s="357"/>
      <c r="DF11" s="357"/>
      <c r="DG11" s="357"/>
      <c r="DH11" s="357"/>
      <c r="DI11" s="357"/>
      <c r="DJ11" s="357"/>
      <c r="DK11" s="357"/>
      <c r="DL11" s="357"/>
      <c r="DM11" s="357"/>
      <c r="DN11" s="357"/>
      <c r="DO11" s="357"/>
      <c r="DP11" s="358"/>
      <c r="DQ11" s="369">
        <v>213607</v>
      </c>
      <c r="DR11" s="357"/>
      <c r="DS11" s="357"/>
      <c r="DT11" s="357"/>
      <c r="DU11" s="357"/>
      <c r="DV11" s="357"/>
      <c r="DW11" s="357"/>
      <c r="DX11" s="357"/>
      <c r="DY11" s="357"/>
      <c r="DZ11" s="357"/>
      <c r="EA11" s="357"/>
      <c r="EB11" s="357"/>
      <c r="EC11" s="370"/>
    </row>
    <row r="12" spans="2:143" ht="11.25" customHeight="1" x14ac:dyDescent="0.15">
      <c r="B12" s="362" t="s">
        <v>184</v>
      </c>
      <c r="C12" s="363"/>
      <c r="D12" s="363"/>
      <c r="E12" s="363"/>
      <c r="F12" s="363"/>
      <c r="G12" s="363"/>
      <c r="H12" s="363"/>
      <c r="I12" s="363"/>
      <c r="J12" s="363"/>
      <c r="K12" s="363"/>
      <c r="L12" s="363"/>
      <c r="M12" s="363"/>
      <c r="N12" s="363"/>
      <c r="O12" s="363"/>
      <c r="P12" s="363"/>
      <c r="Q12" s="364"/>
      <c r="R12" s="356">
        <v>8936</v>
      </c>
      <c r="S12" s="357"/>
      <c r="T12" s="357"/>
      <c r="U12" s="357"/>
      <c r="V12" s="357"/>
      <c r="W12" s="357"/>
      <c r="X12" s="357"/>
      <c r="Y12" s="358"/>
      <c r="Z12" s="359">
        <v>0.1</v>
      </c>
      <c r="AA12" s="359"/>
      <c r="AB12" s="359"/>
      <c r="AC12" s="359"/>
      <c r="AD12" s="360">
        <v>8936</v>
      </c>
      <c r="AE12" s="360"/>
      <c r="AF12" s="360"/>
      <c r="AG12" s="360"/>
      <c r="AH12" s="360"/>
      <c r="AI12" s="360"/>
      <c r="AJ12" s="360"/>
      <c r="AK12" s="360"/>
      <c r="AL12" s="365">
        <v>0.2</v>
      </c>
      <c r="AM12" s="366"/>
      <c r="AN12" s="366"/>
      <c r="AO12" s="367"/>
      <c r="AP12" s="362" t="s">
        <v>185</v>
      </c>
      <c r="AQ12" s="363"/>
      <c r="AR12" s="363"/>
      <c r="AS12" s="363"/>
      <c r="AT12" s="363"/>
      <c r="AU12" s="363"/>
      <c r="AV12" s="363"/>
      <c r="AW12" s="363"/>
      <c r="AX12" s="363"/>
      <c r="AY12" s="363"/>
      <c r="AZ12" s="363"/>
      <c r="BA12" s="363"/>
      <c r="BB12" s="363"/>
      <c r="BC12" s="363"/>
      <c r="BD12" s="363"/>
      <c r="BE12" s="363"/>
      <c r="BF12" s="364"/>
      <c r="BG12" s="356">
        <v>799807</v>
      </c>
      <c r="BH12" s="357"/>
      <c r="BI12" s="357"/>
      <c r="BJ12" s="357"/>
      <c r="BK12" s="357"/>
      <c r="BL12" s="357"/>
      <c r="BM12" s="357"/>
      <c r="BN12" s="358"/>
      <c r="BO12" s="359">
        <v>56.6</v>
      </c>
      <c r="BP12" s="359"/>
      <c r="BQ12" s="359"/>
      <c r="BR12" s="359"/>
      <c r="BS12" s="360" t="s">
        <v>64</v>
      </c>
      <c r="BT12" s="360"/>
      <c r="BU12" s="360"/>
      <c r="BV12" s="360"/>
      <c r="BW12" s="360"/>
      <c r="BX12" s="360"/>
      <c r="BY12" s="360"/>
      <c r="BZ12" s="360"/>
      <c r="CA12" s="360"/>
      <c r="CB12" s="361"/>
      <c r="CD12" s="362" t="s">
        <v>186</v>
      </c>
      <c r="CE12" s="363"/>
      <c r="CF12" s="363"/>
      <c r="CG12" s="363"/>
      <c r="CH12" s="363"/>
      <c r="CI12" s="363"/>
      <c r="CJ12" s="363"/>
      <c r="CK12" s="363"/>
      <c r="CL12" s="363"/>
      <c r="CM12" s="363"/>
      <c r="CN12" s="363"/>
      <c r="CO12" s="363"/>
      <c r="CP12" s="363"/>
      <c r="CQ12" s="364"/>
      <c r="CR12" s="356">
        <v>89220</v>
      </c>
      <c r="CS12" s="357"/>
      <c r="CT12" s="357"/>
      <c r="CU12" s="357"/>
      <c r="CV12" s="357"/>
      <c r="CW12" s="357"/>
      <c r="CX12" s="357"/>
      <c r="CY12" s="358"/>
      <c r="CZ12" s="359">
        <v>1.4</v>
      </c>
      <c r="DA12" s="359"/>
      <c r="DB12" s="359"/>
      <c r="DC12" s="359"/>
      <c r="DD12" s="369" t="s">
        <v>64</v>
      </c>
      <c r="DE12" s="357"/>
      <c r="DF12" s="357"/>
      <c r="DG12" s="357"/>
      <c r="DH12" s="357"/>
      <c r="DI12" s="357"/>
      <c r="DJ12" s="357"/>
      <c r="DK12" s="357"/>
      <c r="DL12" s="357"/>
      <c r="DM12" s="357"/>
      <c r="DN12" s="357"/>
      <c r="DO12" s="357"/>
      <c r="DP12" s="358"/>
      <c r="DQ12" s="369">
        <v>83154</v>
      </c>
      <c r="DR12" s="357"/>
      <c r="DS12" s="357"/>
      <c r="DT12" s="357"/>
      <c r="DU12" s="357"/>
      <c r="DV12" s="357"/>
      <c r="DW12" s="357"/>
      <c r="DX12" s="357"/>
      <c r="DY12" s="357"/>
      <c r="DZ12" s="357"/>
      <c r="EA12" s="357"/>
      <c r="EB12" s="357"/>
      <c r="EC12" s="370"/>
    </row>
    <row r="13" spans="2:143" ht="11.25" customHeight="1" x14ac:dyDescent="0.15">
      <c r="B13" s="362" t="s">
        <v>187</v>
      </c>
      <c r="C13" s="363"/>
      <c r="D13" s="363"/>
      <c r="E13" s="363"/>
      <c r="F13" s="363"/>
      <c r="G13" s="363"/>
      <c r="H13" s="363"/>
      <c r="I13" s="363"/>
      <c r="J13" s="363"/>
      <c r="K13" s="363"/>
      <c r="L13" s="363"/>
      <c r="M13" s="363"/>
      <c r="N13" s="363"/>
      <c r="O13" s="363"/>
      <c r="P13" s="363"/>
      <c r="Q13" s="364"/>
      <c r="R13" s="356" t="s">
        <v>64</v>
      </c>
      <c r="S13" s="357"/>
      <c r="T13" s="357"/>
      <c r="U13" s="357"/>
      <c r="V13" s="357"/>
      <c r="W13" s="357"/>
      <c r="X13" s="357"/>
      <c r="Y13" s="358"/>
      <c r="Z13" s="359" t="s">
        <v>64</v>
      </c>
      <c r="AA13" s="359"/>
      <c r="AB13" s="359"/>
      <c r="AC13" s="359"/>
      <c r="AD13" s="360" t="s">
        <v>64</v>
      </c>
      <c r="AE13" s="360"/>
      <c r="AF13" s="360"/>
      <c r="AG13" s="360"/>
      <c r="AH13" s="360"/>
      <c r="AI13" s="360"/>
      <c r="AJ13" s="360"/>
      <c r="AK13" s="360"/>
      <c r="AL13" s="365" t="s">
        <v>64</v>
      </c>
      <c r="AM13" s="366"/>
      <c r="AN13" s="366"/>
      <c r="AO13" s="367"/>
      <c r="AP13" s="362" t="s">
        <v>188</v>
      </c>
      <c r="AQ13" s="363"/>
      <c r="AR13" s="363"/>
      <c r="AS13" s="363"/>
      <c r="AT13" s="363"/>
      <c r="AU13" s="363"/>
      <c r="AV13" s="363"/>
      <c r="AW13" s="363"/>
      <c r="AX13" s="363"/>
      <c r="AY13" s="363"/>
      <c r="AZ13" s="363"/>
      <c r="BA13" s="363"/>
      <c r="BB13" s="363"/>
      <c r="BC13" s="363"/>
      <c r="BD13" s="363"/>
      <c r="BE13" s="363"/>
      <c r="BF13" s="364"/>
      <c r="BG13" s="356">
        <v>799795</v>
      </c>
      <c r="BH13" s="357"/>
      <c r="BI13" s="357"/>
      <c r="BJ13" s="357"/>
      <c r="BK13" s="357"/>
      <c r="BL13" s="357"/>
      <c r="BM13" s="357"/>
      <c r="BN13" s="358"/>
      <c r="BO13" s="359">
        <v>56.6</v>
      </c>
      <c r="BP13" s="359"/>
      <c r="BQ13" s="359"/>
      <c r="BR13" s="359"/>
      <c r="BS13" s="360" t="s">
        <v>64</v>
      </c>
      <c r="BT13" s="360"/>
      <c r="BU13" s="360"/>
      <c r="BV13" s="360"/>
      <c r="BW13" s="360"/>
      <c r="BX13" s="360"/>
      <c r="BY13" s="360"/>
      <c r="BZ13" s="360"/>
      <c r="CA13" s="360"/>
      <c r="CB13" s="361"/>
      <c r="CD13" s="362" t="s">
        <v>189</v>
      </c>
      <c r="CE13" s="363"/>
      <c r="CF13" s="363"/>
      <c r="CG13" s="363"/>
      <c r="CH13" s="363"/>
      <c r="CI13" s="363"/>
      <c r="CJ13" s="363"/>
      <c r="CK13" s="363"/>
      <c r="CL13" s="363"/>
      <c r="CM13" s="363"/>
      <c r="CN13" s="363"/>
      <c r="CO13" s="363"/>
      <c r="CP13" s="363"/>
      <c r="CQ13" s="364"/>
      <c r="CR13" s="356">
        <v>606647</v>
      </c>
      <c r="CS13" s="357"/>
      <c r="CT13" s="357"/>
      <c r="CU13" s="357"/>
      <c r="CV13" s="357"/>
      <c r="CW13" s="357"/>
      <c r="CX13" s="357"/>
      <c r="CY13" s="358"/>
      <c r="CZ13" s="359">
        <v>9.5</v>
      </c>
      <c r="DA13" s="359"/>
      <c r="DB13" s="359"/>
      <c r="DC13" s="359"/>
      <c r="DD13" s="369">
        <v>180827</v>
      </c>
      <c r="DE13" s="357"/>
      <c r="DF13" s="357"/>
      <c r="DG13" s="357"/>
      <c r="DH13" s="357"/>
      <c r="DI13" s="357"/>
      <c r="DJ13" s="357"/>
      <c r="DK13" s="357"/>
      <c r="DL13" s="357"/>
      <c r="DM13" s="357"/>
      <c r="DN13" s="357"/>
      <c r="DO13" s="357"/>
      <c r="DP13" s="358"/>
      <c r="DQ13" s="369">
        <v>514486</v>
      </c>
      <c r="DR13" s="357"/>
      <c r="DS13" s="357"/>
      <c r="DT13" s="357"/>
      <c r="DU13" s="357"/>
      <c r="DV13" s="357"/>
      <c r="DW13" s="357"/>
      <c r="DX13" s="357"/>
      <c r="DY13" s="357"/>
      <c r="DZ13" s="357"/>
      <c r="EA13" s="357"/>
      <c r="EB13" s="357"/>
      <c r="EC13" s="370"/>
    </row>
    <row r="14" spans="2:143" ht="11.25" customHeight="1" x14ac:dyDescent="0.15">
      <c r="B14" s="362" t="s">
        <v>190</v>
      </c>
      <c r="C14" s="363"/>
      <c r="D14" s="363"/>
      <c r="E14" s="363"/>
      <c r="F14" s="363"/>
      <c r="G14" s="363"/>
      <c r="H14" s="363"/>
      <c r="I14" s="363"/>
      <c r="J14" s="363"/>
      <c r="K14" s="363"/>
      <c r="L14" s="363"/>
      <c r="M14" s="363"/>
      <c r="N14" s="363"/>
      <c r="O14" s="363"/>
      <c r="P14" s="363"/>
      <c r="Q14" s="364"/>
      <c r="R14" s="356" t="s">
        <v>64</v>
      </c>
      <c r="S14" s="357"/>
      <c r="T14" s="357"/>
      <c r="U14" s="357"/>
      <c r="V14" s="357"/>
      <c r="W14" s="357"/>
      <c r="X14" s="357"/>
      <c r="Y14" s="358"/>
      <c r="Z14" s="359" t="s">
        <v>64</v>
      </c>
      <c r="AA14" s="359"/>
      <c r="AB14" s="359"/>
      <c r="AC14" s="359"/>
      <c r="AD14" s="360" t="s">
        <v>64</v>
      </c>
      <c r="AE14" s="360"/>
      <c r="AF14" s="360"/>
      <c r="AG14" s="360"/>
      <c r="AH14" s="360"/>
      <c r="AI14" s="360"/>
      <c r="AJ14" s="360"/>
      <c r="AK14" s="360"/>
      <c r="AL14" s="365" t="s">
        <v>64</v>
      </c>
      <c r="AM14" s="366"/>
      <c r="AN14" s="366"/>
      <c r="AO14" s="367"/>
      <c r="AP14" s="362" t="s">
        <v>191</v>
      </c>
      <c r="AQ14" s="363"/>
      <c r="AR14" s="363"/>
      <c r="AS14" s="363"/>
      <c r="AT14" s="363"/>
      <c r="AU14" s="363"/>
      <c r="AV14" s="363"/>
      <c r="AW14" s="363"/>
      <c r="AX14" s="363"/>
      <c r="AY14" s="363"/>
      <c r="AZ14" s="363"/>
      <c r="BA14" s="363"/>
      <c r="BB14" s="363"/>
      <c r="BC14" s="363"/>
      <c r="BD14" s="363"/>
      <c r="BE14" s="363"/>
      <c r="BF14" s="364"/>
      <c r="BG14" s="356">
        <v>44906</v>
      </c>
      <c r="BH14" s="357"/>
      <c r="BI14" s="357"/>
      <c r="BJ14" s="357"/>
      <c r="BK14" s="357"/>
      <c r="BL14" s="357"/>
      <c r="BM14" s="357"/>
      <c r="BN14" s="358"/>
      <c r="BO14" s="359">
        <v>3.2</v>
      </c>
      <c r="BP14" s="359"/>
      <c r="BQ14" s="359"/>
      <c r="BR14" s="359"/>
      <c r="BS14" s="360" t="s">
        <v>64</v>
      </c>
      <c r="BT14" s="360"/>
      <c r="BU14" s="360"/>
      <c r="BV14" s="360"/>
      <c r="BW14" s="360"/>
      <c r="BX14" s="360"/>
      <c r="BY14" s="360"/>
      <c r="BZ14" s="360"/>
      <c r="CA14" s="360"/>
      <c r="CB14" s="361"/>
      <c r="CD14" s="362" t="s">
        <v>192</v>
      </c>
      <c r="CE14" s="363"/>
      <c r="CF14" s="363"/>
      <c r="CG14" s="363"/>
      <c r="CH14" s="363"/>
      <c r="CI14" s="363"/>
      <c r="CJ14" s="363"/>
      <c r="CK14" s="363"/>
      <c r="CL14" s="363"/>
      <c r="CM14" s="363"/>
      <c r="CN14" s="363"/>
      <c r="CO14" s="363"/>
      <c r="CP14" s="363"/>
      <c r="CQ14" s="364"/>
      <c r="CR14" s="356">
        <v>279131</v>
      </c>
      <c r="CS14" s="357"/>
      <c r="CT14" s="357"/>
      <c r="CU14" s="357"/>
      <c r="CV14" s="357"/>
      <c r="CW14" s="357"/>
      <c r="CX14" s="357"/>
      <c r="CY14" s="358"/>
      <c r="CZ14" s="359">
        <v>4.4000000000000004</v>
      </c>
      <c r="DA14" s="359"/>
      <c r="DB14" s="359"/>
      <c r="DC14" s="359"/>
      <c r="DD14" s="369">
        <v>22000</v>
      </c>
      <c r="DE14" s="357"/>
      <c r="DF14" s="357"/>
      <c r="DG14" s="357"/>
      <c r="DH14" s="357"/>
      <c r="DI14" s="357"/>
      <c r="DJ14" s="357"/>
      <c r="DK14" s="357"/>
      <c r="DL14" s="357"/>
      <c r="DM14" s="357"/>
      <c r="DN14" s="357"/>
      <c r="DO14" s="357"/>
      <c r="DP14" s="358"/>
      <c r="DQ14" s="369">
        <v>279131</v>
      </c>
      <c r="DR14" s="357"/>
      <c r="DS14" s="357"/>
      <c r="DT14" s="357"/>
      <c r="DU14" s="357"/>
      <c r="DV14" s="357"/>
      <c r="DW14" s="357"/>
      <c r="DX14" s="357"/>
      <c r="DY14" s="357"/>
      <c r="DZ14" s="357"/>
      <c r="EA14" s="357"/>
      <c r="EB14" s="357"/>
      <c r="EC14" s="370"/>
    </row>
    <row r="15" spans="2:143" ht="11.25" customHeight="1" x14ac:dyDescent="0.15">
      <c r="B15" s="362" t="s">
        <v>193</v>
      </c>
      <c r="C15" s="363"/>
      <c r="D15" s="363"/>
      <c r="E15" s="363"/>
      <c r="F15" s="363"/>
      <c r="G15" s="363"/>
      <c r="H15" s="363"/>
      <c r="I15" s="363"/>
      <c r="J15" s="363"/>
      <c r="K15" s="363"/>
      <c r="L15" s="363"/>
      <c r="M15" s="363"/>
      <c r="N15" s="363"/>
      <c r="O15" s="363"/>
      <c r="P15" s="363"/>
      <c r="Q15" s="364"/>
      <c r="R15" s="356" t="s">
        <v>64</v>
      </c>
      <c r="S15" s="357"/>
      <c r="T15" s="357"/>
      <c r="U15" s="357"/>
      <c r="V15" s="357"/>
      <c r="W15" s="357"/>
      <c r="X15" s="357"/>
      <c r="Y15" s="358"/>
      <c r="Z15" s="359" t="s">
        <v>64</v>
      </c>
      <c r="AA15" s="359"/>
      <c r="AB15" s="359"/>
      <c r="AC15" s="359"/>
      <c r="AD15" s="360" t="s">
        <v>64</v>
      </c>
      <c r="AE15" s="360"/>
      <c r="AF15" s="360"/>
      <c r="AG15" s="360"/>
      <c r="AH15" s="360"/>
      <c r="AI15" s="360"/>
      <c r="AJ15" s="360"/>
      <c r="AK15" s="360"/>
      <c r="AL15" s="365" t="s">
        <v>64</v>
      </c>
      <c r="AM15" s="366"/>
      <c r="AN15" s="366"/>
      <c r="AO15" s="367"/>
      <c r="AP15" s="362" t="s">
        <v>194</v>
      </c>
      <c r="AQ15" s="363"/>
      <c r="AR15" s="363"/>
      <c r="AS15" s="363"/>
      <c r="AT15" s="363"/>
      <c r="AU15" s="363"/>
      <c r="AV15" s="363"/>
      <c r="AW15" s="363"/>
      <c r="AX15" s="363"/>
      <c r="AY15" s="363"/>
      <c r="AZ15" s="363"/>
      <c r="BA15" s="363"/>
      <c r="BB15" s="363"/>
      <c r="BC15" s="363"/>
      <c r="BD15" s="363"/>
      <c r="BE15" s="363"/>
      <c r="BF15" s="364"/>
      <c r="BG15" s="356">
        <v>90904</v>
      </c>
      <c r="BH15" s="357"/>
      <c r="BI15" s="357"/>
      <c r="BJ15" s="357"/>
      <c r="BK15" s="357"/>
      <c r="BL15" s="357"/>
      <c r="BM15" s="357"/>
      <c r="BN15" s="358"/>
      <c r="BO15" s="359">
        <v>6.4</v>
      </c>
      <c r="BP15" s="359"/>
      <c r="BQ15" s="359"/>
      <c r="BR15" s="359"/>
      <c r="BS15" s="360" t="s">
        <v>64</v>
      </c>
      <c r="BT15" s="360"/>
      <c r="BU15" s="360"/>
      <c r="BV15" s="360"/>
      <c r="BW15" s="360"/>
      <c r="BX15" s="360"/>
      <c r="BY15" s="360"/>
      <c r="BZ15" s="360"/>
      <c r="CA15" s="360"/>
      <c r="CB15" s="361"/>
      <c r="CD15" s="362" t="s">
        <v>195</v>
      </c>
      <c r="CE15" s="363"/>
      <c r="CF15" s="363"/>
      <c r="CG15" s="363"/>
      <c r="CH15" s="363"/>
      <c r="CI15" s="363"/>
      <c r="CJ15" s="363"/>
      <c r="CK15" s="363"/>
      <c r="CL15" s="363"/>
      <c r="CM15" s="363"/>
      <c r="CN15" s="363"/>
      <c r="CO15" s="363"/>
      <c r="CP15" s="363"/>
      <c r="CQ15" s="364"/>
      <c r="CR15" s="356">
        <v>660172</v>
      </c>
      <c r="CS15" s="357"/>
      <c r="CT15" s="357"/>
      <c r="CU15" s="357"/>
      <c r="CV15" s="357"/>
      <c r="CW15" s="357"/>
      <c r="CX15" s="357"/>
      <c r="CY15" s="358"/>
      <c r="CZ15" s="359">
        <v>10.4</v>
      </c>
      <c r="DA15" s="359"/>
      <c r="DB15" s="359"/>
      <c r="DC15" s="359"/>
      <c r="DD15" s="369">
        <v>190117</v>
      </c>
      <c r="DE15" s="357"/>
      <c r="DF15" s="357"/>
      <c r="DG15" s="357"/>
      <c r="DH15" s="357"/>
      <c r="DI15" s="357"/>
      <c r="DJ15" s="357"/>
      <c r="DK15" s="357"/>
      <c r="DL15" s="357"/>
      <c r="DM15" s="357"/>
      <c r="DN15" s="357"/>
      <c r="DO15" s="357"/>
      <c r="DP15" s="358"/>
      <c r="DQ15" s="369">
        <v>551693</v>
      </c>
      <c r="DR15" s="357"/>
      <c r="DS15" s="357"/>
      <c r="DT15" s="357"/>
      <c r="DU15" s="357"/>
      <c r="DV15" s="357"/>
      <c r="DW15" s="357"/>
      <c r="DX15" s="357"/>
      <c r="DY15" s="357"/>
      <c r="DZ15" s="357"/>
      <c r="EA15" s="357"/>
      <c r="EB15" s="357"/>
      <c r="EC15" s="370"/>
    </row>
    <row r="16" spans="2:143" ht="11.25" customHeight="1" x14ac:dyDescent="0.15">
      <c r="B16" s="362" t="s">
        <v>196</v>
      </c>
      <c r="C16" s="363"/>
      <c r="D16" s="363"/>
      <c r="E16" s="363"/>
      <c r="F16" s="363"/>
      <c r="G16" s="363"/>
      <c r="H16" s="363"/>
      <c r="I16" s="363"/>
      <c r="J16" s="363"/>
      <c r="K16" s="363"/>
      <c r="L16" s="363"/>
      <c r="M16" s="363"/>
      <c r="N16" s="363"/>
      <c r="O16" s="363"/>
      <c r="P16" s="363"/>
      <c r="Q16" s="364"/>
      <c r="R16" s="356">
        <v>5788</v>
      </c>
      <c r="S16" s="357"/>
      <c r="T16" s="357"/>
      <c r="U16" s="357"/>
      <c r="V16" s="357"/>
      <c r="W16" s="357"/>
      <c r="X16" s="357"/>
      <c r="Y16" s="358"/>
      <c r="Z16" s="359">
        <v>0.1</v>
      </c>
      <c r="AA16" s="359"/>
      <c r="AB16" s="359"/>
      <c r="AC16" s="359"/>
      <c r="AD16" s="360">
        <v>5788</v>
      </c>
      <c r="AE16" s="360"/>
      <c r="AF16" s="360"/>
      <c r="AG16" s="360"/>
      <c r="AH16" s="360"/>
      <c r="AI16" s="360"/>
      <c r="AJ16" s="360"/>
      <c r="AK16" s="360"/>
      <c r="AL16" s="365">
        <v>0.1</v>
      </c>
      <c r="AM16" s="366"/>
      <c r="AN16" s="366"/>
      <c r="AO16" s="367"/>
      <c r="AP16" s="362" t="s">
        <v>197</v>
      </c>
      <c r="AQ16" s="363"/>
      <c r="AR16" s="363"/>
      <c r="AS16" s="363"/>
      <c r="AT16" s="363"/>
      <c r="AU16" s="363"/>
      <c r="AV16" s="363"/>
      <c r="AW16" s="363"/>
      <c r="AX16" s="363"/>
      <c r="AY16" s="363"/>
      <c r="AZ16" s="363"/>
      <c r="BA16" s="363"/>
      <c r="BB16" s="363"/>
      <c r="BC16" s="363"/>
      <c r="BD16" s="363"/>
      <c r="BE16" s="363"/>
      <c r="BF16" s="364"/>
      <c r="BG16" s="356" t="s">
        <v>64</v>
      </c>
      <c r="BH16" s="357"/>
      <c r="BI16" s="357"/>
      <c r="BJ16" s="357"/>
      <c r="BK16" s="357"/>
      <c r="BL16" s="357"/>
      <c r="BM16" s="357"/>
      <c r="BN16" s="358"/>
      <c r="BO16" s="359" t="s">
        <v>64</v>
      </c>
      <c r="BP16" s="359"/>
      <c r="BQ16" s="359"/>
      <c r="BR16" s="359"/>
      <c r="BS16" s="360" t="s">
        <v>64</v>
      </c>
      <c r="BT16" s="360"/>
      <c r="BU16" s="360"/>
      <c r="BV16" s="360"/>
      <c r="BW16" s="360"/>
      <c r="BX16" s="360"/>
      <c r="BY16" s="360"/>
      <c r="BZ16" s="360"/>
      <c r="CA16" s="360"/>
      <c r="CB16" s="361"/>
      <c r="CD16" s="362" t="s">
        <v>198</v>
      </c>
      <c r="CE16" s="363"/>
      <c r="CF16" s="363"/>
      <c r="CG16" s="363"/>
      <c r="CH16" s="363"/>
      <c r="CI16" s="363"/>
      <c r="CJ16" s="363"/>
      <c r="CK16" s="363"/>
      <c r="CL16" s="363"/>
      <c r="CM16" s="363"/>
      <c r="CN16" s="363"/>
      <c r="CO16" s="363"/>
      <c r="CP16" s="363"/>
      <c r="CQ16" s="364"/>
      <c r="CR16" s="356">
        <v>27</v>
      </c>
      <c r="CS16" s="357"/>
      <c r="CT16" s="357"/>
      <c r="CU16" s="357"/>
      <c r="CV16" s="357"/>
      <c r="CW16" s="357"/>
      <c r="CX16" s="357"/>
      <c r="CY16" s="358"/>
      <c r="CZ16" s="359">
        <v>0</v>
      </c>
      <c r="DA16" s="359"/>
      <c r="DB16" s="359"/>
      <c r="DC16" s="359"/>
      <c r="DD16" s="369" t="s">
        <v>64</v>
      </c>
      <c r="DE16" s="357"/>
      <c r="DF16" s="357"/>
      <c r="DG16" s="357"/>
      <c r="DH16" s="357"/>
      <c r="DI16" s="357"/>
      <c r="DJ16" s="357"/>
      <c r="DK16" s="357"/>
      <c r="DL16" s="357"/>
      <c r="DM16" s="357"/>
      <c r="DN16" s="357"/>
      <c r="DO16" s="357"/>
      <c r="DP16" s="358"/>
      <c r="DQ16" s="369">
        <v>27</v>
      </c>
      <c r="DR16" s="357"/>
      <c r="DS16" s="357"/>
      <c r="DT16" s="357"/>
      <c r="DU16" s="357"/>
      <c r="DV16" s="357"/>
      <c r="DW16" s="357"/>
      <c r="DX16" s="357"/>
      <c r="DY16" s="357"/>
      <c r="DZ16" s="357"/>
      <c r="EA16" s="357"/>
      <c r="EB16" s="357"/>
      <c r="EC16" s="370"/>
    </row>
    <row r="17" spans="2:133" ht="11.25" customHeight="1" x14ac:dyDescent="0.15">
      <c r="B17" s="362" t="s">
        <v>199</v>
      </c>
      <c r="C17" s="363"/>
      <c r="D17" s="363"/>
      <c r="E17" s="363"/>
      <c r="F17" s="363"/>
      <c r="G17" s="363"/>
      <c r="H17" s="363"/>
      <c r="I17" s="363"/>
      <c r="J17" s="363"/>
      <c r="K17" s="363"/>
      <c r="L17" s="363"/>
      <c r="M17" s="363"/>
      <c r="N17" s="363"/>
      <c r="O17" s="363"/>
      <c r="P17" s="363"/>
      <c r="Q17" s="364"/>
      <c r="R17" s="356">
        <v>13260</v>
      </c>
      <c r="S17" s="357"/>
      <c r="T17" s="357"/>
      <c r="U17" s="357"/>
      <c r="V17" s="357"/>
      <c r="W17" s="357"/>
      <c r="X17" s="357"/>
      <c r="Y17" s="358"/>
      <c r="Z17" s="359">
        <v>0.2</v>
      </c>
      <c r="AA17" s="359"/>
      <c r="AB17" s="359"/>
      <c r="AC17" s="359"/>
      <c r="AD17" s="360">
        <v>13260</v>
      </c>
      <c r="AE17" s="360"/>
      <c r="AF17" s="360"/>
      <c r="AG17" s="360"/>
      <c r="AH17" s="360"/>
      <c r="AI17" s="360"/>
      <c r="AJ17" s="360"/>
      <c r="AK17" s="360"/>
      <c r="AL17" s="365">
        <v>0.3</v>
      </c>
      <c r="AM17" s="366"/>
      <c r="AN17" s="366"/>
      <c r="AO17" s="367"/>
      <c r="AP17" s="362" t="s">
        <v>200</v>
      </c>
      <c r="AQ17" s="363"/>
      <c r="AR17" s="363"/>
      <c r="AS17" s="363"/>
      <c r="AT17" s="363"/>
      <c r="AU17" s="363"/>
      <c r="AV17" s="363"/>
      <c r="AW17" s="363"/>
      <c r="AX17" s="363"/>
      <c r="AY17" s="363"/>
      <c r="AZ17" s="363"/>
      <c r="BA17" s="363"/>
      <c r="BB17" s="363"/>
      <c r="BC17" s="363"/>
      <c r="BD17" s="363"/>
      <c r="BE17" s="363"/>
      <c r="BF17" s="364"/>
      <c r="BG17" s="356" t="s">
        <v>64</v>
      </c>
      <c r="BH17" s="357"/>
      <c r="BI17" s="357"/>
      <c r="BJ17" s="357"/>
      <c r="BK17" s="357"/>
      <c r="BL17" s="357"/>
      <c r="BM17" s="357"/>
      <c r="BN17" s="358"/>
      <c r="BO17" s="359" t="s">
        <v>64</v>
      </c>
      <c r="BP17" s="359"/>
      <c r="BQ17" s="359"/>
      <c r="BR17" s="359"/>
      <c r="BS17" s="360" t="s">
        <v>64</v>
      </c>
      <c r="BT17" s="360"/>
      <c r="BU17" s="360"/>
      <c r="BV17" s="360"/>
      <c r="BW17" s="360"/>
      <c r="BX17" s="360"/>
      <c r="BY17" s="360"/>
      <c r="BZ17" s="360"/>
      <c r="CA17" s="360"/>
      <c r="CB17" s="361"/>
      <c r="CD17" s="362" t="s">
        <v>201</v>
      </c>
      <c r="CE17" s="363"/>
      <c r="CF17" s="363"/>
      <c r="CG17" s="363"/>
      <c r="CH17" s="363"/>
      <c r="CI17" s="363"/>
      <c r="CJ17" s="363"/>
      <c r="CK17" s="363"/>
      <c r="CL17" s="363"/>
      <c r="CM17" s="363"/>
      <c r="CN17" s="363"/>
      <c r="CO17" s="363"/>
      <c r="CP17" s="363"/>
      <c r="CQ17" s="364"/>
      <c r="CR17" s="356">
        <v>458938</v>
      </c>
      <c r="CS17" s="357"/>
      <c r="CT17" s="357"/>
      <c r="CU17" s="357"/>
      <c r="CV17" s="357"/>
      <c r="CW17" s="357"/>
      <c r="CX17" s="357"/>
      <c r="CY17" s="358"/>
      <c r="CZ17" s="359">
        <v>7.2</v>
      </c>
      <c r="DA17" s="359"/>
      <c r="DB17" s="359"/>
      <c r="DC17" s="359"/>
      <c r="DD17" s="369" t="s">
        <v>64</v>
      </c>
      <c r="DE17" s="357"/>
      <c r="DF17" s="357"/>
      <c r="DG17" s="357"/>
      <c r="DH17" s="357"/>
      <c r="DI17" s="357"/>
      <c r="DJ17" s="357"/>
      <c r="DK17" s="357"/>
      <c r="DL17" s="357"/>
      <c r="DM17" s="357"/>
      <c r="DN17" s="357"/>
      <c r="DO17" s="357"/>
      <c r="DP17" s="358"/>
      <c r="DQ17" s="369">
        <v>428969</v>
      </c>
      <c r="DR17" s="357"/>
      <c r="DS17" s="357"/>
      <c r="DT17" s="357"/>
      <c r="DU17" s="357"/>
      <c r="DV17" s="357"/>
      <c r="DW17" s="357"/>
      <c r="DX17" s="357"/>
      <c r="DY17" s="357"/>
      <c r="DZ17" s="357"/>
      <c r="EA17" s="357"/>
      <c r="EB17" s="357"/>
      <c r="EC17" s="370"/>
    </row>
    <row r="18" spans="2:133" ht="11.25" customHeight="1" x14ac:dyDescent="0.15">
      <c r="B18" s="362" t="s">
        <v>202</v>
      </c>
      <c r="C18" s="363"/>
      <c r="D18" s="363"/>
      <c r="E18" s="363"/>
      <c r="F18" s="363"/>
      <c r="G18" s="363"/>
      <c r="H18" s="363"/>
      <c r="I18" s="363"/>
      <c r="J18" s="363"/>
      <c r="K18" s="363"/>
      <c r="L18" s="363"/>
      <c r="M18" s="363"/>
      <c r="N18" s="363"/>
      <c r="O18" s="363"/>
      <c r="P18" s="363"/>
      <c r="Q18" s="364"/>
      <c r="R18" s="356">
        <v>64274</v>
      </c>
      <c r="S18" s="357"/>
      <c r="T18" s="357"/>
      <c r="U18" s="357"/>
      <c r="V18" s="357"/>
      <c r="W18" s="357"/>
      <c r="X18" s="357"/>
      <c r="Y18" s="358"/>
      <c r="Z18" s="359">
        <v>1</v>
      </c>
      <c r="AA18" s="359"/>
      <c r="AB18" s="359"/>
      <c r="AC18" s="359"/>
      <c r="AD18" s="360">
        <v>64274</v>
      </c>
      <c r="AE18" s="360"/>
      <c r="AF18" s="360"/>
      <c r="AG18" s="360"/>
      <c r="AH18" s="360"/>
      <c r="AI18" s="360"/>
      <c r="AJ18" s="360"/>
      <c r="AK18" s="360"/>
      <c r="AL18" s="365">
        <v>1.6000000238418579</v>
      </c>
      <c r="AM18" s="366"/>
      <c r="AN18" s="366"/>
      <c r="AO18" s="367"/>
      <c r="AP18" s="362" t="s">
        <v>203</v>
      </c>
      <c r="AQ18" s="363"/>
      <c r="AR18" s="363"/>
      <c r="AS18" s="363"/>
      <c r="AT18" s="363"/>
      <c r="AU18" s="363"/>
      <c r="AV18" s="363"/>
      <c r="AW18" s="363"/>
      <c r="AX18" s="363"/>
      <c r="AY18" s="363"/>
      <c r="AZ18" s="363"/>
      <c r="BA18" s="363"/>
      <c r="BB18" s="363"/>
      <c r="BC18" s="363"/>
      <c r="BD18" s="363"/>
      <c r="BE18" s="363"/>
      <c r="BF18" s="364"/>
      <c r="BG18" s="356" t="s">
        <v>64</v>
      </c>
      <c r="BH18" s="357"/>
      <c r="BI18" s="357"/>
      <c r="BJ18" s="357"/>
      <c r="BK18" s="357"/>
      <c r="BL18" s="357"/>
      <c r="BM18" s="357"/>
      <c r="BN18" s="358"/>
      <c r="BO18" s="359" t="s">
        <v>64</v>
      </c>
      <c r="BP18" s="359"/>
      <c r="BQ18" s="359"/>
      <c r="BR18" s="359"/>
      <c r="BS18" s="360" t="s">
        <v>64</v>
      </c>
      <c r="BT18" s="360"/>
      <c r="BU18" s="360"/>
      <c r="BV18" s="360"/>
      <c r="BW18" s="360"/>
      <c r="BX18" s="360"/>
      <c r="BY18" s="360"/>
      <c r="BZ18" s="360"/>
      <c r="CA18" s="360"/>
      <c r="CB18" s="361"/>
      <c r="CD18" s="362" t="s">
        <v>204</v>
      </c>
      <c r="CE18" s="363"/>
      <c r="CF18" s="363"/>
      <c r="CG18" s="363"/>
      <c r="CH18" s="363"/>
      <c r="CI18" s="363"/>
      <c r="CJ18" s="363"/>
      <c r="CK18" s="363"/>
      <c r="CL18" s="363"/>
      <c r="CM18" s="363"/>
      <c r="CN18" s="363"/>
      <c r="CO18" s="363"/>
      <c r="CP18" s="363"/>
      <c r="CQ18" s="364"/>
      <c r="CR18" s="356" t="s">
        <v>64</v>
      </c>
      <c r="CS18" s="357"/>
      <c r="CT18" s="357"/>
      <c r="CU18" s="357"/>
      <c r="CV18" s="357"/>
      <c r="CW18" s="357"/>
      <c r="CX18" s="357"/>
      <c r="CY18" s="358"/>
      <c r="CZ18" s="359" t="s">
        <v>64</v>
      </c>
      <c r="DA18" s="359"/>
      <c r="DB18" s="359"/>
      <c r="DC18" s="359"/>
      <c r="DD18" s="369" t="s">
        <v>64</v>
      </c>
      <c r="DE18" s="357"/>
      <c r="DF18" s="357"/>
      <c r="DG18" s="357"/>
      <c r="DH18" s="357"/>
      <c r="DI18" s="357"/>
      <c r="DJ18" s="357"/>
      <c r="DK18" s="357"/>
      <c r="DL18" s="357"/>
      <c r="DM18" s="357"/>
      <c r="DN18" s="357"/>
      <c r="DO18" s="357"/>
      <c r="DP18" s="358"/>
      <c r="DQ18" s="369" t="s">
        <v>64</v>
      </c>
      <c r="DR18" s="357"/>
      <c r="DS18" s="357"/>
      <c r="DT18" s="357"/>
      <c r="DU18" s="357"/>
      <c r="DV18" s="357"/>
      <c r="DW18" s="357"/>
      <c r="DX18" s="357"/>
      <c r="DY18" s="357"/>
      <c r="DZ18" s="357"/>
      <c r="EA18" s="357"/>
      <c r="EB18" s="357"/>
      <c r="EC18" s="370"/>
    </row>
    <row r="19" spans="2:133" ht="11.25" customHeight="1" x14ac:dyDescent="0.15">
      <c r="B19" s="362" t="s">
        <v>205</v>
      </c>
      <c r="C19" s="363"/>
      <c r="D19" s="363"/>
      <c r="E19" s="363"/>
      <c r="F19" s="363"/>
      <c r="G19" s="363"/>
      <c r="H19" s="363"/>
      <c r="I19" s="363"/>
      <c r="J19" s="363"/>
      <c r="K19" s="363"/>
      <c r="L19" s="363"/>
      <c r="M19" s="363"/>
      <c r="N19" s="363"/>
      <c r="O19" s="363"/>
      <c r="P19" s="363"/>
      <c r="Q19" s="364"/>
      <c r="R19" s="356">
        <v>14286</v>
      </c>
      <c r="S19" s="357"/>
      <c r="T19" s="357"/>
      <c r="U19" s="357"/>
      <c r="V19" s="357"/>
      <c r="W19" s="357"/>
      <c r="X19" s="357"/>
      <c r="Y19" s="358"/>
      <c r="Z19" s="359">
        <v>0.2</v>
      </c>
      <c r="AA19" s="359"/>
      <c r="AB19" s="359"/>
      <c r="AC19" s="359"/>
      <c r="AD19" s="360">
        <v>14286</v>
      </c>
      <c r="AE19" s="360"/>
      <c r="AF19" s="360"/>
      <c r="AG19" s="360"/>
      <c r="AH19" s="360"/>
      <c r="AI19" s="360"/>
      <c r="AJ19" s="360"/>
      <c r="AK19" s="360"/>
      <c r="AL19" s="365">
        <v>0.4</v>
      </c>
      <c r="AM19" s="366"/>
      <c r="AN19" s="366"/>
      <c r="AO19" s="367"/>
      <c r="AP19" s="362" t="s">
        <v>206</v>
      </c>
      <c r="AQ19" s="363"/>
      <c r="AR19" s="363"/>
      <c r="AS19" s="363"/>
      <c r="AT19" s="363"/>
      <c r="AU19" s="363"/>
      <c r="AV19" s="363"/>
      <c r="AW19" s="363"/>
      <c r="AX19" s="363"/>
      <c r="AY19" s="363"/>
      <c r="AZ19" s="363"/>
      <c r="BA19" s="363"/>
      <c r="BB19" s="363"/>
      <c r="BC19" s="363"/>
      <c r="BD19" s="363"/>
      <c r="BE19" s="363"/>
      <c r="BF19" s="364"/>
      <c r="BG19" s="356">
        <v>11276</v>
      </c>
      <c r="BH19" s="357"/>
      <c r="BI19" s="357"/>
      <c r="BJ19" s="357"/>
      <c r="BK19" s="357"/>
      <c r="BL19" s="357"/>
      <c r="BM19" s="357"/>
      <c r="BN19" s="358"/>
      <c r="BO19" s="359">
        <v>0.8</v>
      </c>
      <c r="BP19" s="359"/>
      <c r="BQ19" s="359"/>
      <c r="BR19" s="359"/>
      <c r="BS19" s="360" t="s">
        <v>64</v>
      </c>
      <c r="BT19" s="360"/>
      <c r="BU19" s="360"/>
      <c r="BV19" s="360"/>
      <c r="BW19" s="360"/>
      <c r="BX19" s="360"/>
      <c r="BY19" s="360"/>
      <c r="BZ19" s="360"/>
      <c r="CA19" s="360"/>
      <c r="CB19" s="361"/>
      <c r="CD19" s="362" t="s">
        <v>207</v>
      </c>
      <c r="CE19" s="363"/>
      <c r="CF19" s="363"/>
      <c r="CG19" s="363"/>
      <c r="CH19" s="363"/>
      <c r="CI19" s="363"/>
      <c r="CJ19" s="363"/>
      <c r="CK19" s="363"/>
      <c r="CL19" s="363"/>
      <c r="CM19" s="363"/>
      <c r="CN19" s="363"/>
      <c r="CO19" s="363"/>
      <c r="CP19" s="363"/>
      <c r="CQ19" s="364"/>
      <c r="CR19" s="356" t="s">
        <v>64</v>
      </c>
      <c r="CS19" s="357"/>
      <c r="CT19" s="357"/>
      <c r="CU19" s="357"/>
      <c r="CV19" s="357"/>
      <c r="CW19" s="357"/>
      <c r="CX19" s="357"/>
      <c r="CY19" s="358"/>
      <c r="CZ19" s="359" t="s">
        <v>64</v>
      </c>
      <c r="DA19" s="359"/>
      <c r="DB19" s="359"/>
      <c r="DC19" s="359"/>
      <c r="DD19" s="369" t="s">
        <v>64</v>
      </c>
      <c r="DE19" s="357"/>
      <c r="DF19" s="357"/>
      <c r="DG19" s="357"/>
      <c r="DH19" s="357"/>
      <c r="DI19" s="357"/>
      <c r="DJ19" s="357"/>
      <c r="DK19" s="357"/>
      <c r="DL19" s="357"/>
      <c r="DM19" s="357"/>
      <c r="DN19" s="357"/>
      <c r="DO19" s="357"/>
      <c r="DP19" s="358"/>
      <c r="DQ19" s="369" t="s">
        <v>64</v>
      </c>
      <c r="DR19" s="357"/>
      <c r="DS19" s="357"/>
      <c r="DT19" s="357"/>
      <c r="DU19" s="357"/>
      <c r="DV19" s="357"/>
      <c r="DW19" s="357"/>
      <c r="DX19" s="357"/>
      <c r="DY19" s="357"/>
      <c r="DZ19" s="357"/>
      <c r="EA19" s="357"/>
      <c r="EB19" s="357"/>
      <c r="EC19" s="370"/>
    </row>
    <row r="20" spans="2:133" ht="11.25" customHeight="1" x14ac:dyDescent="0.15">
      <c r="B20" s="362" t="s">
        <v>208</v>
      </c>
      <c r="C20" s="363"/>
      <c r="D20" s="363"/>
      <c r="E20" s="363"/>
      <c r="F20" s="363"/>
      <c r="G20" s="363"/>
      <c r="H20" s="363"/>
      <c r="I20" s="363"/>
      <c r="J20" s="363"/>
      <c r="K20" s="363"/>
      <c r="L20" s="363"/>
      <c r="M20" s="363"/>
      <c r="N20" s="363"/>
      <c r="O20" s="363"/>
      <c r="P20" s="363"/>
      <c r="Q20" s="364"/>
      <c r="R20" s="356">
        <v>1576</v>
      </c>
      <c r="S20" s="357"/>
      <c r="T20" s="357"/>
      <c r="U20" s="357"/>
      <c r="V20" s="357"/>
      <c r="W20" s="357"/>
      <c r="X20" s="357"/>
      <c r="Y20" s="358"/>
      <c r="Z20" s="359">
        <v>0</v>
      </c>
      <c r="AA20" s="359"/>
      <c r="AB20" s="359"/>
      <c r="AC20" s="359"/>
      <c r="AD20" s="360">
        <v>1576</v>
      </c>
      <c r="AE20" s="360"/>
      <c r="AF20" s="360"/>
      <c r="AG20" s="360"/>
      <c r="AH20" s="360"/>
      <c r="AI20" s="360"/>
      <c r="AJ20" s="360"/>
      <c r="AK20" s="360"/>
      <c r="AL20" s="365">
        <v>0</v>
      </c>
      <c r="AM20" s="366"/>
      <c r="AN20" s="366"/>
      <c r="AO20" s="367"/>
      <c r="AP20" s="362" t="s">
        <v>209</v>
      </c>
      <c r="AQ20" s="363"/>
      <c r="AR20" s="363"/>
      <c r="AS20" s="363"/>
      <c r="AT20" s="363"/>
      <c r="AU20" s="363"/>
      <c r="AV20" s="363"/>
      <c r="AW20" s="363"/>
      <c r="AX20" s="363"/>
      <c r="AY20" s="363"/>
      <c r="AZ20" s="363"/>
      <c r="BA20" s="363"/>
      <c r="BB20" s="363"/>
      <c r="BC20" s="363"/>
      <c r="BD20" s="363"/>
      <c r="BE20" s="363"/>
      <c r="BF20" s="364"/>
      <c r="BG20" s="356">
        <v>11276</v>
      </c>
      <c r="BH20" s="357"/>
      <c r="BI20" s="357"/>
      <c r="BJ20" s="357"/>
      <c r="BK20" s="357"/>
      <c r="BL20" s="357"/>
      <c r="BM20" s="357"/>
      <c r="BN20" s="358"/>
      <c r="BO20" s="359">
        <v>0.8</v>
      </c>
      <c r="BP20" s="359"/>
      <c r="BQ20" s="359"/>
      <c r="BR20" s="359"/>
      <c r="BS20" s="360" t="s">
        <v>64</v>
      </c>
      <c r="BT20" s="360"/>
      <c r="BU20" s="360"/>
      <c r="BV20" s="360"/>
      <c r="BW20" s="360"/>
      <c r="BX20" s="360"/>
      <c r="BY20" s="360"/>
      <c r="BZ20" s="360"/>
      <c r="CA20" s="360"/>
      <c r="CB20" s="361"/>
      <c r="CD20" s="362" t="s">
        <v>210</v>
      </c>
      <c r="CE20" s="363"/>
      <c r="CF20" s="363"/>
      <c r="CG20" s="363"/>
      <c r="CH20" s="363"/>
      <c r="CI20" s="363"/>
      <c r="CJ20" s="363"/>
      <c r="CK20" s="363"/>
      <c r="CL20" s="363"/>
      <c r="CM20" s="363"/>
      <c r="CN20" s="363"/>
      <c r="CO20" s="363"/>
      <c r="CP20" s="363"/>
      <c r="CQ20" s="364"/>
      <c r="CR20" s="356">
        <v>6358878</v>
      </c>
      <c r="CS20" s="357"/>
      <c r="CT20" s="357"/>
      <c r="CU20" s="357"/>
      <c r="CV20" s="357"/>
      <c r="CW20" s="357"/>
      <c r="CX20" s="357"/>
      <c r="CY20" s="358"/>
      <c r="CZ20" s="359">
        <v>100</v>
      </c>
      <c r="DA20" s="359"/>
      <c r="DB20" s="359"/>
      <c r="DC20" s="359"/>
      <c r="DD20" s="369">
        <v>445478</v>
      </c>
      <c r="DE20" s="357"/>
      <c r="DF20" s="357"/>
      <c r="DG20" s="357"/>
      <c r="DH20" s="357"/>
      <c r="DI20" s="357"/>
      <c r="DJ20" s="357"/>
      <c r="DK20" s="357"/>
      <c r="DL20" s="357"/>
      <c r="DM20" s="357"/>
      <c r="DN20" s="357"/>
      <c r="DO20" s="357"/>
      <c r="DP20" s="358"/>
      <c r="DQ20" s="369">
        <v>4626598</v>
      </c>
      <c r="DR20" s="357"/>
      <c r="DS20" s="357"/>
      <c r="DT20" s="357"/>
      <c r="DU20" s="357"/>
      <c r="DV20" s="357"/>
      <c r="DW20" s="357"/>
      <c r="DX20" s="357"/>
      <c r="DY20" s="357"/>
      <c r="DZ20" s="357"/>
      <c r="EA20" s="357"/>
      <c r="EB20" s="357"/>
      <c r="EC20" s="370"/>
    </row>
    <row r="21" spans="2:133" ht="11.25" customHeight="1" x14ac:dyDescent="0.15">
      <c r="B21" s="362" t="s">
        <v>211</v>
      </c>
      <c r="C21" s="363"/>
      <c r="D21" s="363"/>
      <c r="E21" s="363"/>
      <c r="F21" s="363"/>
      <c r="G21" s="363"/>
      <c r="H21" s="363"/>
      <c r="I21" s="363"/>
      <c r="J21" s="363"/>
      <c r="K21" s="363"/>
      <c r="L21" s="363"/>
      <c r="M21" s="363"/>
      <c r="N21" s="363"/>
      <c r="O21" s="363"/>
      <c r="P21" s="363"/>
      <c r="Q21" s="364"/>
      <c r="R21" s="356">
        <v>928</v>
      </c>
      <c r="S21" s="357"/>
      <c r="T21" s="357"/>
      <c r="U21" s="357"/>
      <c r="V21" s="357"/>
      <c r="W21" s="357"/>
      <c r="X21" s="357"/>
      <c r="Y21" s="358"/>
      <c r="Z21" s="359">
        <v>0</v>
      </c>
      <c r="AA21" s="359"/>
      <c r="AB21" s="359"/>
      <c r="AC21" s="359"/>
      <c r="AD21" s="360">
        <v>928</v>
      </c>
      <c r="AE21" s="360"/>
      <c r="AF21" s="360"/>
      <c r="AG21" s="360"/>
      <c r="AH21" s="360"/>
      <c r="AI21" s="360"/>
      <c r="AJ21" s="360"/>
      <c r="AK21" s="360"/>
      <c r="AL21" s="365">
        <v>0</v>
      </c>
      <c r="AM21" s="366"/>
      <c r="AN21" s="366"/>
      <c r="AO21" s="367"/>
      <c r="AP21" s="362" t="s">
        <v>212</v>
      </c>
      <c r="AQ21" s="372"/>
      <c r="AR21" s="372"/>
      <c r="AS21" s="372"/>
      <c r="AT21" s="372"/>
      <c r="AU21" s="372"/>
      <c r="AV21" s="372"/>
      <c r="AW21" s="372"/>
      <c r="AX21" s="372"/>
      <c r="AY21" s="372"/>
      <c r="AZ21" s="372"/>
      <c r="BA21" s="372"/>
      <c r="BB21" s="372"/>
      <c r="BC21" s="372"/>
      <c r="BD21" s="372"/>
      <c r="BE21" s="372"/>
      <c r="BF21" s="373"/>
      <c r="BG21" s="356">
        <v>11276</v>
      </c>
      <c r="BH21" s="357"/>
      <c r="BI21" s="357"/>
      <c r="BJ21" s="357"/>
      <c r="BK21" s="357"/>
      <c r="BL21" s="357"/>
      <c r="BM21" s="357"/>
      <c r="BN21" s="358"/>
      <c r="BO21" s="359">
        <v>0.8</v>
      </c>
      <c r="BP21" s="359"/>
      <c r="BQ21" s="359"/>
      <c r="BR21" s="359"/>
      <c r="BS21" s="360" t="s">
        <v>64</v>
      </c>
      <c r="BT21" s="360"/>
      <c r="BU21" s="360"/>
      <c r="BV21" s="360"/>
      <c r="BW21" s="360"/>
      <c r="BX21" s="360"/>
      <c r="BY21" s="360"/>
      <c r="BZ21" s="360"/>
      <c r="CA21" s="360"/>
      <c r="CB21" s="361"/>
      <c r="CD21" s="374"/>
      <c r="CE21" s="375"/>
      <c r="CF21" s="375"/>
      <c r="CG21" s="375"/>
      <c r="CH21" s="375"/>
      <c r="CI21" s="375"/>
      <c r="CJ21" s="375"/>
      <c r="CK21" s="375"/>
      <c r="CL21" s="375"/>
      <c r="CM21" s="375"/>
      <c r="CN21" s="375"/>
      <c r="CO21" s="375"/>
      <c r="CP21" s="375"/>
      <c r="CQ21" s="376"/>
      <c r="CR21" s="377"/>
      <c r="CS21" s="378"/>
      <c r="CT21" s="378"/>
      <c r="CU21" s="378"/>
      <c r="CV21" s="378"/>
      <c r="CW21" s="378"/>
      <c r="CX21" s="378"/>
      <c r="CY21" s="379"/>
      <c r="CZ21" s="380"/>
      <c r="DA21" s="380"/>
      <c r="DB21" s="380"/>
      <c r="DC21" s="380"/>
      <c r="DD21" s="381"/>
      <c r="DE21" s="378"/>
      <c r="DF21" s="378"/>
      <c r="DG21" s="378"/>
      <c r="DH21" s="378"/>
      <c r="DI21" s="378"/>
      <c r="DJ21" s="378"/>
      <c r="DK21" s="378"/>
      <c r="DL21" s="378"/>
      <c r="DM21" s="378"/>
      <c r="DN21" s="378"/>
      <c r="DO21" s="378"/>
      <c r="DP21" s="379"/>
      <c r="DQ21" s="381"/>
      <c r="DR21" s="378"/>
      <c r="DS21" s="378"/>
      <c r="DT21" s="378"/>
      <c r="DU21" s="378"/>
      <c r="DV21" s="378"/>
      <c r="DW21" s="378"/>
      <c r="DX21" s="378"/>
      <c r="DY21" s="378"/>
      <c r="DZ21" s="378"/>
      <c r="EA21" s="378"/>
      <c r="EB21" s="378"/>
      <c r="EC21" s="382"/>
    </row>
    <row r="22" spans="2:133" ht="11.25" customHeight="1" x14ac:dyDescent="0.15">
      <c r="B22" s="383" t="s">
        <v>213</v>
      </c>
      <c r="C22" s="384"/>
      <c r="D22" s="384"/>
      <c r="E22" s="384"/>
      <c r="F22" s="384"/>
      <c r="G22" s="384"/>
      <c r="H22" s="384"/>
      <c r="I22" s="384"/>
      <c r="J22" s="384"/>
      <c r="K22" s="384"/>
      <c r="L22" s="384"/>
      <c r="M22" s="384"/>
      <c r="N22" s="384"/>
      <c r="O22" s="384"/>
      <c r="P22" s="384"/>
      <c r="Q22" s="385"/>
      <c r="R22" s="356">
        <v>47484</v>
      </c>
      <c r="S22" s="357"/>
      <c r="T22" s="357"/>
      <c r="U22" s="357"/>
      <c r="V22" s="357"/>
      <c r="W22" s="357"/>
      <c r="X22" s="357"/>
      <c r="Y22" s="358"/>
      <c r="Z22" s="359">
        <v>0.7</v>
      </c>
      <c r="AA22" s="359"/>
      <c r="AB22" s="359"/>
      <c r="AC22" s="359"/>
      <c r="AD22" s="360">
        <v>47484</v>
      </c>
      <c r="AE22" s="360"/>
      <c r="AF22" s="360"/>
      <c r="AG22" s="360"/>
      <c r="AH22" s="360"/>
      <c r="AI22" s="360"/>
      <c r="AJ22" s="360"/>
      <c r="AK22" s="360"/>
      <c r="AL22" s="365">
        <v>1.2000000476837158</v>
      </c>
      <c r="AM22" s="366"/>
      <c r="AN22" s="366"/>
      <c r="AO22" s="367"/>
      <c r="AP22" s="362" t="s">
        <v>214</v>
      </c>
      <c r="AQ22" s="372"/>
      <c r="AR22" s="372"/>
      <c r="AS22" s="372"/>
      <c r="AT22" s="372"/>
      <c r="AU22" s="372"/>
      <c r="AV22" s="372"/>
      <c r="AW22" s="372"/>
      <c r="AX22" s="372"/>
      <c r="AY22" s="372"/>
      <c r="AZ22" s="372"/>
      <c r="BA22" s="372"/>
      <c r="BB22" s="372"/>
      <c r="BC22" s="372"/>
      <c r="BD22" s="372"/>
      <c r="BE22" s="372"/>
      <c r="BF22" s="373"/>
      <c r="BG22" s="356" t="s">
        <v>64</v>
      </c>
      <c r="BH22" s="357"/>
      <c r="BI22" s="357"/>
      <c r="BJ22" s="357"/>
      <c r="BK22" s="357"/>
      <c r="BL22" s="357"/>
      <c r="BM22" s="357"/>
      <c r="BN22" s="358"/>
      <c r="BO22" s="359" t="s">
        <v>64</v>
      </c>
      <c r="BP22" s="359"/>
      <c r="BQ22" s="359"/>
      <c r="BR22" s="359"/>
      <c r="BS22" s="360" t="s">
        <v>64</v>
      </c>
      <c r="BT22" s="360"/>
      <c r="BU22" s="360"/>
      <c r="BV22" s="360"/>
      <c r="BW22" s="360"/>
      <c r="BX22" s="360"/>
      <c r="BY22" s="360"/>
      <c r="BZ22" s="360"/>
      <c r="CA22" s="360"/>
      <c r="CB22" s="361"/>
      <c r="CD22" s="341" t="s">
        <v>215</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216</v>
      </c>
      <c r="C23" s="363"/>
      <c r="D23" s="363"/>
      <c r="E23" s="363"/>
      <c r="F23" s="363"/>
      <c r="G23" s="363"/>
      <c r="H23" s="363"/>
      <c r="I23" s="363"/>
      <c r="J23" s="363"/>
      <c r="K23" s="363"/>
      <c r="L23" s="363"/>
      <c r="M23" s="363"/>
      <c r="N23" s="363"/>
      <c r="O23" s="363"/>
      <c r="P23" s="363"/>
      <c r="Q23" s="364"/>
      <c r="R23" s="356">
        <v>2308329</v>
      </c>
      <c r="S23" s="357"/>
      <c r="T23" s="357"/>
      <c r="U23" s="357"/>
      <c r="V23" s="357"/>
      <c r="W23" s="357"/>
      <c r="X23" s="357"/>
      <c r="Y23" s="358"/>
      <c r="Z23" s="359">
        <v>35.200000000000003</v>
      </c>
      <c r="AA23" s="359"/>
      <c r="AB23" s="359"/>
      <c r="AC23" s="359"/>
      <c r="AD23" s="360">
        <v>2099652</v>
      </c>
      <c r="AE23" s="360"/>
      <c r="AF23" s="360"/>
      <c r="AG23" s="360"/>
      <c r="AH23" s="360"/>
      <c r="AI23" s="360"/>
      <c r="AJ23" s="360"/>
      <c r="AK23" s="360"/>
      <c r="AL23" s="365">
        <v>53.3</v>
      </c>
      <c r="AM23" s="366"/>
      <c r="AN23" s="366"/>
      <c r="AO23" s="367"/>
      <c r="AP23" s="362" t="s">
        <v>217</v>
      </c>
      <c r="AQ23" s="372"/>
      <c r="AR23" s="372"/>
      <c r="AS23" s="372"/>
      <c r="AT23" s="372"/>
      <c r="AU23" s="372"/>
      <c r="AV23" s="372"/>
      <c r="AW23" s="372"/>
      <c r="AX23" s="372"/>
      <c r="AY23" s="372"/>
      <c r="AZ23" s="372"/>
      <c r="BA23" s="372"/>
      <c r="BB23" s="372"/>
      <c r="BC23" s="372"/>
      <c r="BD23" s="372"/>
      <c r="BE23" s="372"/>
      <c r="BF23" s="373"/>
      <c r="BG23" s="356" t="s">
        <v>64</v>
      </c>
      <c r="BH23" s="357"/>
      <c r="BI23" s="357"/>
      <c r="BJ23" s="357"/>
      <c r="BK23" s="357"/>
      <c r="BL23" s="357"/>
      <c r="BM23" s="357"/>
      <c r="BN23" s="358"/>
      <c r="BO23" s="359" t="s">
        <v>64</v>
      </c>
      <c r="BP23" s="359"/>
      <c r="BQ23" s="359"/>
      <c r="BR23" s="359"/>
      <c r="BS23" s="360" t="s">
        <v>64</v>
      </c>
      <c r="BT23" s="360"/>
      <c r="BU23" s="360"/>
      <c r="BV23" s="360"/>
      <c r="BW23" s="360"/>
      <c r="BX23" s="360"/>
      <c r="BY23" s="360"/>
      <c r="BZ23" s="360"/>
      <c r="CA23" s="360"/>
      <c r="CB23" s="361"/>
      <c r="CD23" s="341" t="s">
        <v>157</v>
      </c>
      <c r="CE23" s="342"/>
      <c r="CF23" s="342"/>
      <c r="CG23" s="342"/>
      <c r="CH23" s="342"/>
      <c r="CI23" s="342"/>
      <c r="CJ23" s="342"/>
      <c r="CK23" s="342"/>
      <c r="CL23" s="342"/>
      <c r="CM23" s="342"/>
      <c r="CN23" s="342"/>
      <c r="CO23" s="342"/>
      <c r="CP23" s="342"/>
      <c r="CQ23" s="343"/>
      <c r="CR23" s="341" t="s">
        <v>218</v>
      </c>
      <c r="CS23" s="342"/>
      <c r="CT23" s="342"/>
      <c r="CU23" s="342"/>
      <c r="CV23" s="342"/>
      <c r="CW23" s="342"/>
      <c r="CX23" s="342"/>
      <c r="CY23" s="343"/>
      <c r="CZ23" s="341" t="s">
        <v>219</v>
      </c>
      <c r="DA23" s="342"/>
      <c r="DB23" s="342"/>
      <c r="DC23" s="343"/>
      <c r="DD23" s="341" t="s">
        <v>220</v>
      </c>
      <c r="DE23" s="342"/>
      <c r="DF23" s="342"/>
      <c r="DG23" s="342"/>
      <c r="DH23" s="342"/>
      <c r="DI23" s="342"/>
      <c r="DJ23" s="342"/>
      <c r="DK23" s="343"/>
      <c r="DL23" s="386" t="s">
        <v>221</v>
      </c>
      <c r="DM23" s="387"/>
      <c r="DN23" s="387"/>
      <c r="DO23" s="387"/>
      <c r="DP23" s="387"/>
      <c r="DQ23" s="387"/>
      <c r="DR23" s="387"/>
      <c r="DS23" s="387"/>
      <c r="DT23" s="387"/>
      <c r="DU23" s="387"/>
      <c r="DV23" s="388"/>
      <c r="DW23" s="341" t="s">
        <v>222</v>
      </c>
      <c r="DX23" s="342"/>
      <c r="DY23" s="342"/>
      <c r="DZ23" s="342"/>
      <c r="EA23" s="342"/>
      <c r="EB23" s="342"/>
      <c r="EC23" s="343"/>
    </row>
    <row r="24" spans="2:133" ht="11.25" customHeight="1" x14ac:dyDescent="0.15">
      <c r="B24" s="362" t="s">
        <v>223</v>
      </c>
      <c r="C24" s="363"/>
      <c r="D24" s="363"/>
      <c r="E24" s="363"/>
      <c r="F24" s="363"/>
      <c r="G24" s="363"/>
      <c r="H24" s="363"/>
      <c r="I24" s="363"/>
      <c r="J24" s="363"/>
      <c r="K24" s="363"/>
      <c r="L24" s="363"/>
      <c r="M24" s="363"/>
      <c r="N24" s="363"/>
      <c r="O24" s="363"/>
      <c r="P24" s="363"/>
      <c r="Q24" s="364"/>
      <c r="R24" s="356">
        <v>2099652</v>
      </c>
      <c r="S24" s="357"/>
      <c r="T24" s="357"/>
      <c r="U24" s="357"/>
      <c r="V24" s="357"/>
      <c r="W24" s="357"/>
      <c r="X24" s="357"/>
      <c r="Y24" s="358"/>
      <c r="Z24" s="359">
        <v>32</v>
      </c>
      <c r="AA24" s="359"/>
      <c r="AB24" s="359"/>
      <c r="AC24" s="359"/>
      <c r="AD24" s="360">
        <v>2099652</v>
      </c>
      <c r="AE24" s="360"/>
      <c r="AF24" s="360"/>
      <c r="AG24" s="360"/>
      <c r="AH24" s="360"/>
      <c r="AI24" s="360"/>
      <c r="AJ24" s="360"/>
      <c r="AK24" s="360"/>
      <c r="AL24" s="365">
        <v>53.3</v>
      </c>
      <c r="AM24" s="366"/>
      <c r="AN24" s="366"/>
      <c r="AO24" s="367"/>
      <c r="AP24" s="362" t="s">
        <v>224</v>
      </c>
      <c r="AQ24" s="372"/>
      <c r="AR24" s="372"/>
      <c r="AS24" s="372"/>
      <c r="AT24" s="372"/>
      <c r="AU24" s="372"/>
      <c r="AV24" s="372"/>
      <c r="AW24" s="372"/>
      <c r="AX24" s="372"/>
      <c r="AY24" s="372"/>
      <c r="AZ24" s="372"/>
      <c r="BA24" s="372"/>
      <c r="BB24" s="372"/>
      <c r="BC24" s="372"/>
      <c r="BD24" s="372"/>
      <c r="BE24" s="372"/>
      <c r="BF24" s="373"/>
      <c r="BG24" s="356" t="s">
        <v>64</v>
      </c>
      <c r="BH24" s="357"/>
      <c r="BI24" s="357"/>
      <c r="BJ24" s="357"/>
      <c r="BK24" s="357"/>
      <c r="BL24" s="357"/>
      <c r="BM24" s="357"/>
      <c r="BN24" s="358"/>
      <c r="BO24" s="359" t="s">
        <v>64</v>
      </c>
      <c r="BP24" s="359"/>
      <c r="BQ24" s="359"/>
      <c r="BR24" s="359"/>
      <c r="BS24" s="360" t="s">
        <v>64</v>
      </c>
      <c r="BT24" s="360"/>
      <c r="BU24" s="360"/>
      <c r="BV24" s="360"/>
      <c r="BW24" s="360"/>
      <c r="BX24" s="360"/>
      <c r="BY24" s="360"/>
      <c r="BZ24" s="360"/>
      <c r="CA24" s="360"/>
      <c r="CB24" s="361"/>
      <c r="CD24" s="345" t="s">
        <v>225</v>
      </c>
      <c r="CE24" s="346"/>
      <c r="CF24" s="346"/>
      <c r="CG24" s="346"/>
      <c r="CH24" s="346"/>
      <c r="CI24" s="346"/>
      <c r="CJ24" s="346"/>
      <c r="CK24" s="346"/>
      <c r="CL24" s="346"/>
      <c r="CM24" s="346"/>
      <c r="CN24" s="346"/>
      <c r="CO24" s="346"/>
      <c r="CP24" s="346"/>
      <c r="CQ24" s="347"/>
      <c r="CR24" s="348">
        <v>2329329</v>
      </c>
      <c r="CS24" s="349"/>
      <c r="CT24" s="349"/>
      <c r="CU24" s="349"/>
      <c r="CV24" s="349"/>
      <c r="CW24" s="349"/>
      <c r="CX24" s="349"/>
      <c r="CY24" s="350"/>
      <c r="CZ24" s="353">
        <v>36.6</v>
      </c>
      <c r="DA24" s="354"/>
      <c r="DB24" s="354"/>
      <c r="DC24" s="368"/>
      <c r="DD24" s="389">
        <v>1466026</v>
      </c>
      <c r="DE24" s="349"/>
      <c r="DF24" s="349"/>
      <c r="DG24" s="349"/>
      <c r="DH24" s="349"/>
      <c r="DI24" s="349"/>
      <c r="DJ24" s="349"/>
      <c r="DK24" s="350"/>
      <c r="DL24" s="389">
        <v>1431045</v>
      </c>
      <c r="DM24" s="349"/>
      <c r="DN24" s="349"/>
      <c r="DO24" s="349"/>
      <c r="DP24" s="349"/>
      <c r="DQ24" s="349"/>
      <c r="DR24" s="349"/>
      <c r="DS24" s="349"/>
      <c r="DT24" s="349"/>
      <c r="DU24" s="349"/>
      <c r="DV24" s="350"/>
      <c r="DW24" s="353">
        <v>34.799999999999997</v>
      </c>
      <c r="DX24" s="354"/>
      <c r="DY24" s="354"/>
      <c r="DZ24" s="354"/>
      <c r="EA24" s="354"/>
      <c r="EB24" s="354"/>
      <c r="EC24" s="355"/>
    </row>
    <row r="25" spans="2:133" ht="11.25" customHeight="1" x14ac:dyDescent="0.15">
      <c r="B25" s="362" t="s">
        <v>226</v>
      </c>
      <c r="C25" s="363"/>
      <c r="D25" s="363"/>
      <c r="E25" s="363"/>
      <c r="F25" s="363"/>
      <c r="G25" s="363"/>
      <c r="H25" s="363"/>
      <c r="I25" s="363"/>
      <c r="J25" s="363"/>
      <c r="K25" s="363"/>
      <c r="L25" s="363"/>
      <c r="M25" s="363"/>
      <c r="N25" s="363"/>
      <c r="O25" s="363"/>
      <c r="P25" s="363"/>
      <c r="Q25" s="364"/>
      <c r="R25" s="356">
        <v>208628</v>
      </c>
      <c r="S25" s="357"/>
      <c r="T25" s="357"/>
      <c r="U25" s="357"/>
      <c r="V25" s="357"/>
      <c r="W25" s="357"/>
      <c r="X25" s="357"/>
      <c r="Y25" s="358"/>
      <c r="Z25" s="359">
        <v>3.2</v>
      </c>
      <c r="AA25" s="359"/>
      <c r="AB25" s="359"/>
      <c r="AC25" s="359"/>
      <c r="AD25" s="360" t="s">
        <v>64</v>
      </c>
      <c r="AE25" s="360"/>
      <c r="AF25" s="360"/>
      <c r="AG25" s="360"/>
      <c r="AH25" s="360"/>
      <c r="AI25" s="360"/>
      <c r="AJ25" s="360"/>
      <c r="AK25" s="360"/>
      <c r="AL25" s="365" t="s">
        <v>64</v>
      </c>
      <c r="AM25" s="366"/>
      <c r="AN25" s="366"/>
      <c r="AO25" s="367"/>
      <c r="AP25" s="362" t="s">
        <v>227</v>
      </c>
      <c r="AQ25" s="372"/>
      <c r="AR25" s="372"/>
      <c r="AS25" s="372"/>
      <c r="AT25" s="372"/>
      <c r="AU25" s="372"/>
      <c r="AV25" s="372"/>
      <c r="AW25" s="372"/>
      <c r="AX25" s="372"/>
      <c r="AY25" s="372"/>
      <c r="AZ25" s="372"/>
      <c r="BA25" s="372"/>
      <c r="BB25" s="372"/>
      <c r="BC25" s="372"/>
      <c r="BD25" s="372"/>
      <c r="BE25" s="372"/>
      <c r="BF25" s="373"/>
      <c r="BG25" s="356" t="s">
        <v>64</v>
      </c>
      <c r="BH25" s="357"/>
      <c r="BI25" s="357"/>
      <c r="BJ25" s="357"/>
      <c r="BK25" s="357"/>
      <c r="BL25" s="357"/>
      <c r="BM25" s="357"/>
      <c r="BN25" s="358"/>
      <c r="BO25" s="359" t="s">
        <v>64</v>
      </c>
      <c r="BP25" s="359"/>
      <c r="BQ25" s="359"/>
      <c r="BR25" s="359"/>
      <c r="BS25" s="360" t="s">
        <v>64</v>
      </c>
      <c r="BT25" s="360"/>
      <c r="BU25" s="360"/>
      <c r="BV25" s="360"/>
      <c r="BW25" s="360"/>
      <c r="BX25" s="360"/>
      <c r="BY25" s="360"/>
      <c r="BZ25" s="360"/>
      <c r="CA25" s="360"/>
      <c r="CB25" s="361"/>
      <c r="CD25" s="362" t="s">
        <v>228</v>
      </c>
      <c r="CE25" s="363"/>
      <c r="CF25" s="363"/>
      <c r="CG25" s="363"/>
      <c r="CH25" s="363"/>
      <c r="CI25" s="363"/>
      <c r="CJ25" s="363"/>
      <c r="CK25" s="363"/>
      <c r="CL25" s="363"/>
      <c r="CM25" s="363"/>
      <c r="CN25" s="363"/>
      <c r="CO25" s="363"/>
      <c r="CP25" s="363"/>
      <c r="CQ25" s="364"/>
      <c r="CR25" s="356">
        <v>750411</v>
      </c>
      <c r="CS25" s="390"/>
      <c r="CT25" s="390"/>
      <c r="CU25" s="390"/>
      <c r="CV25" s="390"/>
      <c r="CW25" s="390"/>
      <c r="CX25" s="390"/>
      <c r="CY25" s="391"/>
      <c r="CZ25" s="365">
        <v>11.8</v>
      </c>
      <c r="DA25" s="392"/>
      <c r="DB25" s="392"/>
      <c r="DC25" s="393"/>
      <c r="DD25" s="369">
        <v>731163</v>
      </c>
      <c r="DE25" s="390"/>
      <c r="DF25" s="390"/>
      <c r="DG25" s="390"/>
      <c r="DH25" s="390"/>
      <c r="DI25" s="390"/>
      <c r="DJ25" s="390"/>
      <c r="DK25" s="391"/>
      <c r="DL25" s="369">
        <v>716310</v>
      </c>
      <c r="DM25" s="390"/>
      <c r="DN25" s="390"/>
      <c r="DO25" s="390"/>
      <c r="DP25" s="390"/>
      <c r="DQ25" s="390"/>
      <c r="DR25" s="390"/>
      <c r="DS25" s="390"/>
      <c r="DT25" s="390"/>
      <c r="DU25" s="390"/>
      <c r="DV25" s="391"/>
      <c r="DW25" s="365">
        <v>17.399999999999999</v>
      </c>
      <c r="DX25" s="392"/>
      <c r="DY25" s="392"/>
      <c r="DZ25" s="392"/>
      <c r="EA25" s="392"/>
      <c r="EB25" s="392"/>
      <c r="EC25" s="394"/>
    </row>
    <row r="26" spans="2:133" ht="11.25" customHeight="1" x14ac:dyDescent="0.15">
      <c r="B26" s="362" t="s">
        <v>229</v>
      </c>
      <c r="C26" s="363"/>
      <c r="D26" s="363"/>
      <c r="E26" s="363"/>
      <c r="F26" s="363"/>
      <c r="G26" s="363"/>
      <c r="H26" s="363"/>
      <c r="I26" s="363"/>
      <c r="J26" s="363"/>
      <c r="K26" s="363"/>
      <c r="L26" s="363"/>
      <c r="M26" s="363"/>
      <c r="N26" s="363"/>
      <c r="O26" s="363"/>
      <c r="P26" s="363"/>
      <c r="Q26" s="364"/>
      <c r="R26" s="356">
        <v>49</v>
      </c>
      <c r="S26" s="357"/>
      <c r="T26" s="357"/>
      <c r="U26" s="357"/>
      <c r="V26" s="357"/>
      <c r="W26" s="357"/>
      <c r="X26" s="357"/>
      <c r="Y26" s="358"/>
      <c r="Z26" s="359">
        <v>0</v>
      </c>
      <c r="AA26" s="359"/>
      <c r="AB26" s="359"/>
      <c r="AC26" s="359"/>
      <c r="AD26" s="360" t="s">
        <v>64</v>
      </c>
      <c r="AE26" s="360"/>
      <c r="AF26" s="360"/>
      <c r="AG26" s="360"/>
      <c r="AH26" s="360"/>
      <c r="AI26" s="360"/>
      <c r="AJ26" s="360"/>
      <c r="AK26" s="360"/>
      <c r="AL26" s="365" t="s">
        <v>64</v>
      </c>
      <c r="AM26" s="366"/>
      <c r="AN26" s="366"/>
      <c r="AO26" s="367"/>
      <c r="AP26" s="362" t="s">
        <v>230</v>
      </c>
      <c r="AQ26" s="372"/>
      <c r="AR26" s="372"/>
      <c r="AS26" s="372"/>
      <c r="AT26" s="372"/>
      <c r="AU26" s="372"/>
      <c r="AV26" s="372"/>
      <c r="AW26" s="372"/>
      <c r="AX26" s="372"/>
      <c r="AY26" s="372"/>
      <c r="AZ26" s="372"/>
      <c r="BA26" s="372"/>
      <c r="BB26" s="372"/>
      <c r="BC26" s="372"/>
      <c r="BD26" s="372"/>
      <c r="BE26" s="372"/>
      <c r="BF26" s="373"/>
      <c r="BG26" s="356" t="s">
        <v>64</v>
      </c>
      <c r="BH26" s="357"/>
      <c r="BI26" s="357"/>
      <c r="BJ26" s="357"/>
      <c r="BK26" s="357"/>
      <c r="BL26" s="357"/>
      <c r="BM26" s="357"/>
      <c r="BN26" s="358"/>
      <c r="BO26" s="359" t="s">
        <v>64</v>
      </c>
      <c r="BP26" s="359"/>
      <c r="BQ26" s="359"/>
      <c r="BR26" s="359"/>
      <c r="BS26" s="360" t="s">
        <v>64</v>
      </c>
      <c r="BT26" s="360"/>
      <c r="BU26" s="360"/>
      <c r="BV26" s="360"/>
      <c r="BW26" s="360"/>
      <c r="BX26" s="360"/>
      <c r="BY26" s="360"/>
      <c r="BZ26" s="360"/>
      <c r="CA26" s="360"/>
      <c r="CB26" s="361"/>
      <c r="CD26" s="362" t="s">
        <v>231</v>
      </c>
      <c r="CE26" s="363"/>
      <c r="CF26" s="363"/>
      <c r="CG26" s="363"/>
      <c r="CH26" s="363"/>
      <c r="CI26" s="363"/>
      <c r="CJ26" s="363"/>
      <c r="CK26" s="363"/>
      <c r="CL26" s="363"/>
      <c r="CM26" s="363"/>
      <c r="CN26" s="363"/>
      <c r="CO26" s="363"/>
      <c r="CP26" s="363"/>
      <c r="CQ26" s="364"/>
      <c r="CR26" s="356">
        <v>461883</v>
      </c>
      <c r="CS26" s="357"/>
      <c r="CT26" s="357"/>
      <c r="CU26" s="357"/>
      <c r="CV26" s="357"/>
      <c r="CW26" s="357"/>
      <c r="CX26" s="357"/>
      <c r="CY26" s="358"/>
      <c r="CZ26" s="365">
        <v>7.3</v>
      </c>
      <c r="DA26" s="392"/>
      <c r="DB26" s="392"/>
      <c r="DC26" s="393"/>
      <c r="DD26" s="369">
        <v>451562</v>
      </c>
      <c r="DE26" s="357"/>
      <c r="DF26" s="357"/>
      <c r="DG26" s="357"/>
      <c r="DH26" s="357"/>
      <c r="DI26" s="357"/>
      <c r="DJ26" s="357"/>
      <c r="DK26" s="358"/>
      <c r="DL26" s="369" t="s">
        <v>64</v>
      </c>
      <c r="DM26" s="357"/>
      <c r="DN26" s="357"/>
      <c r="DO26" s="357"/>
      <c r="DP26" s="357"/>
      <c r="DQ26" s="357"/>
      <c r="DR26" s="357"/>
      <c r="DS26" s="357"/>
      <c r="DT26" s="357"/>
      <c r="DU26" s="357"/>
      <c r="DV26" s="358"/>
      <c r="DW26" s="365" t="s">
        <v>64</v>
      </c>
      <c r="DX26" s="392"/>
      <c r="DY26" s="392"/>
      <c r="DZ26" s="392"/>
      <c r="EA26" s="392"/>
      <c r="EB26" s="392"/>
      <c r="EC26" s="394"/>
    </row>
    <row r="27" spans="2:133" ht="11.25" customHeight="1" x14ac:dyDescent="0.15">
      <c r="B27" s="362" t="s">
        <v>232</v>
      </c>
      <c r="C27" s="363"/>
      <c r="D27" s="363"/>
      <c r="E27" s="363"/>
      <c r="F27" s="363"/>
      <c r="G27" s="363"/>
      <c r="H27" s="363"/>
      <c r="I27" s="363"/>
      <c r="J27" s="363"/>
      <c r="K27" s="363"/>
      <c r="L27" s="363"/>
      <c r="M27" s="363"/>
      <c r="N27" s="363"/>
      <c r="O27" s="363"/>
      <c r="P27" s="363"/>
      <c r="Q27" s="364"/>
      <c r="R27" s="356">
        <v>4129092</v>
      </c>
      <c r="S27" s="357"/>
      <c r="T27" s="357"/>
      <c r="U27" s="357"/>
      <c r="V27" s="357"/>
      <c r="W27" s="357"/>
      <c r="X27" s="357"/>
      <c r="Y27" s="358"/>
      <c r="Z27" s="359">
        <v>63</v>
      </c>
      <c r="AA27" s="359"/>
      <c r="AB27" s="359"/>
      <c r="AC27" s="359"/>
      <c r="AD27" s="360">
        <v>3920415</v>
      </c>
      <c r="AE27" s="360"/>
      <c r="AF27" s="360"/>
      <c r="AG27" s="360"/>
      <c r="AH27" s="360"/>
      <c r="AI27" s="360"/>
      <c r="AJ27" s="360"/>
      <c r="AK27" s="360"/>
      <c r="AL27" s="365">
        <v>99.5</v>
      </c>
      <c r="AM27" s="366"/>
      <c r="AN27" s="366"/>
      <c r="AO27" s="367"/>
      <c r="AP27" s="362" t="s">
        <v>233</v>
      </c>
      <c r="AQ27" s="363"/>
      <c r="AR27" s="363"/>
      <c r="AS27" s="363"/>
      <c r="AT27" s="363"/>
      <c r="AU27" s="363"/>
      <c r="AV27" s="363"/>
      <c r="AW27" s="363"/>
      <c r="AX27" s="363"/>
      <c r="AY27" s="363"/>
      <c r="AZ27" s="363"/>
      <c r="BA27" s="363"/>
      <c r="BB27" s="363"/>
      <c r="BC27" s="363"/>
      <c r="BD27" s="363"/>
      <c r="BE27" s="363"/>
      <c r="BF27" s="364"/>
      <c r="BG27" s="356">
        <v>1412053</v>
      </c>
      <c r="BH27" s="357"/>
      <c r="BI27" s="357"/>
      <c r="BJ27" s="357"/>
      <c r="BK27" s="357"/>
      <c r="BL27" s="357"/>
      <c r="BM27" s="357"/>
      <c r="BN27" s="358"/>
      <c r="BO27" s="359">
        <v>100</v>
      </c>
      <c r="BP27" s="359"/>
      <c r="BQ27" s="359"/>
      <c r="BR27" s="359"/>
      <c r="BS27" s="360" t="s">
        <v>64</v>
      </c>
      <c r="BT27" s="360"/>
      <c r="BU27" s="360"/>
      <c r="BV27" s="360"/>
      <c r="BW27" s="360"/>
      <c r="BX27" s="360"/>
      <c r="BY27" s="360"/>
      <c r="BZ27" s="360"/>
      <c r="CA27" s="360"/>
      <c r="CB27" s="361"/>
      <c r="CD27" s="362" t="s">
        <v>234</v>
      </c>
      <c r="CE27" s="363"/>
      <c r="CF27" s="363"/>
      <c r="CG27" s="363"/>
      <c r="CH27" s="363"/>
      <c r="CI27" s="363"/>
      <c r="CJ27" s="363"/>
      <c r="CK27" s="363"/>
      <c r="CL27" s="363"/>
      <c r="CM27" s="363"/>
      <c r="CN27" s="363"/>
      <c r="CO27" s="363"/>
      <c r="CP27" s="363"/>
      <c r="CQ27" s="364"/>
      <c r="CR27" s="356">
        <v>1119980</v>
      </c>
      <c r="CS27" s="390"/>
      <c r="CT27" s="390"/>
      <c r="CU27" s="390"/>
      <c r="CV27" s="390"/>
      <c r="CW27" s="390"/>
      <c r="CX27" s="390"/>
      <c r="CY27" s="391"/>
      <c r="CZ27" s="365">
        <v>17.600000000000001</v>
      </c>
      <c r="DA27" s="392"/>
      <c r="DB27" s="392"/>
      <c r="DC27" s="393"/>
      <c r="DD27" s="369">
        <v>305894</v>
      </c>
      <c r="DE27" s="390"/>
      <c r="DF27" s="390"/>
      <c r="DG27" s="390"/>
      <c r="DH27" s="390"/>
      <c r="DI27" s="390"/>
      <c r="DJ27" s="390"/>
      <c r="DK27" s="391"/>
      <c r="DL27" s="369">
        <v>285766</v>
      </c>
      <c r="DM27" s="390"/>
      <c r="DN27" s="390"/>
      <c r="DO27" s="390"/>
      <c r="DP27" s="390"/>
      <c r="DQ27" s="390"/>
      <c r="DR27" s="390"/>
      <c r="DS27" s="390"/>
      <c r="DT27" s="390"/>
      <c r="DU27" s="390"/>
      <c r="DV27" s="391"/>
      <c r="DW27" s="365">
        <v>6.9</v>
      </c>
      <c r="DX27" s="392"/>
      <c r="DY27" s="392"/>
      <c r="DZ27" s="392"/>
      <c r="EA27" s="392"/>
      <c r="EB27" s="392"/>
      <c r="EC27" s="394"/>
    </row>
    <row r="28" spans="2:133" ht="11.25" customHeight="1" x14ac:dyDescent="0.15">
      <c r="B28" s="362" t="s">
        <v>235</v>
      </c>
      <c r="C28" s="363"/>
      <c r="D28" s="363"/>
      <c r="E28" s="363"/>
      <c r="F28" s="363"/>
      <c r="G28" s="363"/>
      <c r="H28" s="363"/>
      <c r="I28" s="363"/>
      <c r="J28" s="363"/>
      <c r="K28" s="363"/>
      <c r="L28" s="363"/>
      <c r="M28" s="363"/>
      <c r="N28" s="363"/>
      <c r="O28" s="363"/>
      <c r="P28" s="363"/>
      <c r="Q28" s="364"/>
      <c r="R28" s="356">
        <v>1691</v>
      </c>
      <c r="S28" s="357"/>
      <c r="T28" s="357"/>
      <c r="U28" s="357"/>
      <c r="V28" s="357"/>
      <c r="W28" s="357"/>
      <c r="X28" s="357"/>
      <c r="Y28" s="358"/>
      <c r="Z28" s="359">
        <v>0</v>
      </c>
      <c r="AA28" s="359"/>
      <c r="AB28" s="359"/>
      <c r="AC28" s="359"/>
      <c r="AD28" s="360">
        <v>1691</v>
      </c>
      <c r="AE28" s="360"/>
      <c r="AF28" s="360"/>
      <c r="AG28" s="360"/>
      <c r="AH28" s="360"/>
      <c r="AI28" s="360"/>
      <c r="AJ28" s="360"/>
      <c r="AK28" s="360"/>
      <c r="AL28" s="365">
        <v>0</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236</v>
      </c>
      <c r="CE28" s="363"/>
      <c r="CF28" s="363"/>
      <c r="CG28" s="363"/>
      <c r="CH28" s="363"/>
      <c r="CI28" s="363"/>
      <c r="CJ28" s="363"/>
      <c r="CK28" s="363"/>
      <c r="CL28" s="363"/>
      <c r="CM28" s="363"/>
      <c r="CN28" s="363"/>
      <c r="CO28" s="363"/>
      <c r="CP28" s="363"/>
      <c r="CQ28" s="364"/>
      <c r="CR28" s="356">
        <v>458938</v>
      </c>
      <c r="CS28" s="357"/>
      <c r="CT28" s="357"/>
      <c r="CU28" s="357"/>
      <c r="CV28" s="357"/>
      <c r="CW28" s="357"/>
      <c r="CX28" s="357"/>
      <c r="CY28" s="358"/>
      <c r="CZ28" s="365">
        <v>7.2</v>
      </c>
      <c r="DA28" s="392"/>
      <c r="DB28" s="392"/>
      <c r="DC28" s="393"/>
      <c r="DD28" s="369">
        <v>428969</v>
      </c>
      <c r="DE28" s="357"/>
      <c r="DF28" s="357"/>
      <c r="DG28" s="357"/>
      <c r="DH28" s="357"/>
      <c r="DI28" s="357"/>
      <c r="DJ28" s="357"/>
      <c r="DK28" s="358"/>
      <c r="DL28" s="369">
        <v>428969</v>
      </c>
      <c r="DM28" s="357"/>
      <c r="DN28" s="357"/>
      <c r="DO28" s="357"/>
      <c r="DP28" s="357"/>
      <c r="DQ28" s="357"/>
      <c r="DR28" s="357"/>
      <c r="DS28" s="357"/>
      <c r="DT28" s="357"/>
      <c r="DU28" s="357"/>
      <c r="DV28" s="358"/>
      <c r="DW28" s="365">
        <v>10.4</v>
      </c>
      <c r="DX28" s="392"/>
      <c r="DY28" s="392"/>
      <c r="DZ28" s="392"/>
      <c r="EA28" s="392"/>
      <c r="EB28" s="392"/>
      <c r="EC28" s="394"/>
    </row>
    <row r="29" spans="2:133" ht="11.25" customHeight="1" x14ac:dyDescent="0.15">
      <c r="B29" s="362" t="s">
        <v>237</v>
      </c>
      <c r="C29" s="363"/>
      <c r="D29" s="363"/>
      <c r="E29" s="363"/>
      <c r="F29" s="363"/>
      <c r="G29" s="363"/>
      <c r="H29" s="363"/>
      <c r="I29" s="363"/>
      <c r="J29" s="363"/>
      <c r="K29" s="363"/>
      <c r="L29" s="363"/>
      <c r="M29" s="363"/>
      <c r="N29" s="363"/>
      <c r="O29" s="363"/>
      <c r="P29" s="363"/>
      <c r="Q29" s="364"/>
      <c r="R29" s="356">
        <v>11640</v>
      </c>
      <c r="S29" s="357"/>
      <c r="T29" s="357"/>
      <c r="U29" s="357"/>
      <c r="V29" s="357"/>
      <c r="W29" s="357"/>
      <c r="X29" s="357"/>
      <c r="Y29" s="358"/>
      <c r="Z29" s="359">
        <v>0.2</v>
      </c>
      <c r="AA29" s="359"/>
      <c r="AB29" s="359"/>
      <c r="AC29" s="359"/>
      <c r="AD29" s="360" t="s">
        <v>64</v>
      </c>
      <c r="AE29" s="360"/>
      <c r="AF29" s="360"/>
      <c r="AG29" s="360"/>
      <c r="AH29" s="360"/>
      <c r="AI29" s="360"/>
      <c r="AJ29" s="360"/>
      <c r="AK29" s="360"/>
      <c r="AL29" s="365" t="s">
        <v>64</v>
      </c>
      <c r="AM29" s="366"/>
      <c r="AN29" s="366"/>
      <c r="AO29" s="367"/>
      <c r="AP29" s="374"/>
      <c r="AQ29" s="375"/>
      <c r="AR29" s="375"/>
      <c r="AS29" s="375"/>
      <c r="AT29" s="375"/>
      <c r="AU29" s="375"/>
      <c r="AV29" s="375"/>
      <c r="AW29" s="375"/>
      <c r="AX29" s="375"/>
      <c r="AY29" s="375"/>
      <c r="AZ29" s="375"/>
      <c r="BA29" s="375"/>
      <c r="BB29" s="375"/>
      <c r="BC29" s="375"/>
      <c r="BD29" s="375"/>
      <c r="BE29" s="375"/>
      <c r="BF29" s="376"/>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5" t="s">
        <v>238</v>
      </c>
      <c r="CE29" s="396"/>
      <c r="CF29" s="362" t="s">
        <v>239</v>
      </c>
      <c r="CG29" s="363"/>
      <c r="CH29" s="363"/>
      <c r="CI29" s="363"/>
      <c r="CJ29" s="363"/>
      <c r="CK29" s="363"/>
      <c r="CL29" s="363"/>
      <c r="CM29" s="363"/>
      <c r="CN29" s="363"/>
      <c r="CO29" s="363"/>
      <c r="CP29" s="363"/>
      <c r="CQ29" s="364"/>
      <c r="CR29" s="356">
        <v>458800</v>
      </c>
      <c r="CS29" s="390"/>
      <c r="CT29" s="390"/>
      <c r="CU29" s="390"/>
      <c r="CV29" s="390"/>
      <c r="CW29" s="390"/>
      <c r="CX29" s="390"/>
      <c r="CY29" s="391"/>
      <c r="CZ29" s="365">
        <v>7.2</v>
      </c>
      <c r="DA29" s="392"/>
      <c r="DB29" s="392"/>
      <c r="DC29" s="393"/>
      <c r="DD29" s="369">
        <v>428831</v>
      </c>
      <c r="DE29" s="390"/>
      <c r="DF29" s="390"/>
      <c r="DG29" s="390"/>
      <c r="DH29" s="390"/>
      <c r="DI29" s="390"/>
      <c r="DJ29" s="390"/>
      <c r="DK29" s="391"/>
      <c r="DL29" s="369">
        <v>428831</v>
      </c>
      <c r="DM29" s="390"/>
      <c r="DN29" s="390"/>
      <c r="DO29" s="390"/>
      <c r="DP29" s="390"/>
      <c r="DQ29" s="390"/>
      <c r="DR29" s="390"/>
      <c r="DS29" s="390"/>
      <c r="DT29" s="390"/>
      <c r="DU29" s="390"/>
      <c r="DV29" s="391"/>
      <c r="DW29" s="365">
        <v>10.4</v>
      </c>
      <c r="DX29" s="392"/>
      <c r="DY29" s="392"/>
      <c r="DZ29" s="392"/>
      <c r="EA29" s="392"/>
      <c r="EB29" s="392"/>
      <c r="EC29" s="394"/>
    </row>
    <row r="30" spans="2:133" ht="11.25" customHeight="1" x14ac:dyDescent="0.15">
      <c r="B30" s="362" t="s">
        <v>240</v>
      </c>
      <c r="C30" s="363"/>
      <c r="D30" s="363"/>
      <c r="E30" s="363"/>
      <c r="F30" s="363"/>
      <c r="G30" s="363"/>
      <c r="H30" s="363"/>
      <c r="I30" s="363"/>
      <c r="J30" s="363"/>
      <c r="K30" s="363"/>
      <c r="L30" s="363"/>
      <c r="M30" s="363"/>
      <c r="N30" s="363"/>
      <c r="O30" s="363"/>
      <c r="P30" s="363"/>
      <c r="Q30" s="364"/>
      <c r="R30" s="356">
        <v>30444</v>
      </c>
      <c r="S30" s="357"/>
      <c r="T30" s="357"/>
      <c r="U30" s="357"/>
      <c r="V30" s="357"/>
      <c r="W30" s="357"/>
      <c r="X30" s="357"/>
      <c r="Y30" s="358"/>
      <c r="Z30" s="359">
        <v>0.5</v>
      </c>
      <c r="AA30" s="359"/>
      <c r="AB30" s="359"/>
      <c r="AC30" s="359"/>
      <c r="AD30" s="360">
        <v>210</v>
      </c>
      <c r="AE30" s="360"/>
      <c r="AF30" s="360"/>
      <c r="AG30" s="360"/>
      <c r="AH30" s="360"/>
      <c r="AI30" s="360"/>
      <c r="AJ30" s="360"/>
      <c r="AK30" s="360"/>
      <c r="AL30" s="365">
        <v>0</v>
      </c>
      <c r="AM30" s="366"/>
      <c r="AN30" s="366"/>
      <c r="AO30" s="367"/>
      <c r="AP30" s="341" t="s">
        <v>157</v>
      </c>
      <c r="AQ30" s="342"/>
      <c r="AR30" s="342"/>
      <c r="AS30" s="342"/>
      <c r="AT30" s="342"/>
      <c r="AU30" s="342"/>
      <c r="AV30" s="342"/>
      <c r="AW30" s="342"/>
      <c r="AX30" s="342"/>
      <c r="AY30" s="342"/>
      <c r="AZ30" s="342"/>
      <c r="BA30" s="342"/>
      <c r="BB30" s="342"/>
      <c r="BC30" s="342"/>
      <c r="BD30" s="342"/>
      <c r="BE30" s="342"/>
      <c r="BF30" s="343"/>
      <c r="BG30" s="341" t="s">
        <v>241</v>
      </c>
      <c r="BH30" s="397"/>
      <c r="BI30" s="397"/>
      <c r="BJ30" s="397"/>
      <c r="BK30" s="397"/>
      <c r="BL30" s="397"/>
      <c r="BM30" s="397"/>
      <c r="BN30" s="397"/>
      <c r="BO30" s="397"/>
      <c r="BP30" s="397"/>
      <c r="BQ30" s="398"/>
      <c r="BR30" s="341" t="s">
        <v>242</v>
      </c>
      <c r="BS30" s="397"/>
      <c r="BT30" s="397"/>
      <c r="BU30" s="397"/>
      <c r="BV30" s="397"/>
      <c r="BW30" s="397"/>
      <c r="BX30" s="397"/>
      <c r="BY30" s="397"/>
      <c r="BZ30" s="397"/>
      <c r="CA30" s="397"/>
      <c r="CB30" s="398"/>
      <c r="CD30" s="399"/>
      <c r="CE30" s="400"/>
      <c r="CF30" s="362" t="s">
        <v>243</v>
      </c>
      <c r="CG30" s="363"/>
      <c r="CH30" s="363"/>
      <c r="CI30" s="363"/>
      <c r="CJ30" s="363"/>
      <c r="CK30" s="363"/>
      <c r="CL30" s="363"/>
      <c r="CM30" s="363"/>
      <c r="CN30" s="363"/>
      <c r="CO30" s="363"/>
      <c r="CP30" s="363"/>
      <c r="CQ30" s="364"/>
      <c r="CR30" s="356">
        <v>432372</v>
      </c>
      <c r="CS30" s="357"/>
      <c r="CT30" s="357"/>
      <c r="CU30" s="357"/>
      <c r="CV30" s="357"/>
      <c r="CW30" s="357"/>
      <c r="CX30" s="357"/>
      <c r="CY30" s="358"/>
      <c r="CZ30" s="365">
        <v>6.8</v>
      </c>
      <c r="DA30" s="392"/>
      <c r="DB30" s="392"/>
      <c r="DC30" s="393"/>
      <c r="DD30" s="369">
        <v>402403</v>
      </c>
      <c r="DE30" s="357"/>
      <c r="DF30" s="357"/>
      <c r="DG30" s="357"/>
      <c r="DH30" s="357"/>
      <c r="DI30" s="357"/>
      <c r="DJ30" s="357"/>
      <c r="DK30" s="358"/>
      <c r="DL30" s="369">
        <v>402403</v>
      </c>
      <c r="DM30" s="357"/>
      <c r="DN30" s="357"/>
      <c r="DO30" s="357"/>
      <c r="DP30" s="357"/>
      <c r="DQ30" s="357"/>
      <c r="DR30" s="357"/>
      <c r="DS30" s="357"/>
      <c r="DT30" s="357"/>
      <c r="DU30" s="357"/>
      <c r="DV30" s="358"/>
      <c r="DW30" s="365">
        <v>9.8000000000000007</v>
      </c>
      <c r="DX30" s="392"/>
      <c r="DY30" s="392"/>
      <c r="DZ30" s="392"/>
      <c r="EA30" s="392"/>
      <c r="EB30" s="392"/>
      <c r="EC30" s="394"/>
    </row>
    <row r="31" spans="2:133" ht="11.25" customHeight="1" x14ac:dyDescent="0.15">
      <c r="B31" s="362" t="s">
        <v>244</v>
      </c>
      <c r="C31" s="363"/>
      <c r="D31" s="363"/>
      <c r="E31" s="363"/>
      <c r="F31" s="363"/>
      <c r="G31" s="363"/>
      <c r="H31" s="363"/>
      <c r="I31" s="363"/>
      <c r="J31" s="363"/>
      <c r="K31" s="363"/>
      <c r="L31" s="363"/>
      <c r="M31" s="363"/>
      <c r="N31" s="363"/>
      <c r="O31" s="363"/>
      <c r="P31" s="363"/>
      <c r="Q31" s="364"/>
      <c r="R31" s="356">
        <v>5966</v>
      </c>
      <c r="S31" s="357"/>
      <c r="T31" s="357"/>
      <c r="U31" s="357"/>
      <c r="V31" s="357"/>
      <c r="W31" s="357"/>
      <c r="X31" s="357"/>
      <c r="Y31" s="358"/>
      <c r="Z31" s="359">
        <v>0.1</v>
      </c>
      <c r="AA31" s="359"/>
      <c r="AB31" s="359"/>
      <c r="AC31" s="359"/>
      <c r="AD31" s="360" t="s">
        <v>64</v>
      </c>
      <c r="AE31" s="360"/>
      <c r="AF31" s="360"/>
      <c r="AG31" s="360"/>
      <c r="AH31" s="360"/>
      <c r="AI31" s="360"/>
      <c r="AJ31" s="360"/>
      <c r="AK31" s="360"/>
      <c r="AL31" s="365" t="s">
        <v>64</v>
      </c>
      <c r="AM31" s="366"/>
      <c r="AN31" s="366"/>
      <c r="AO31" s="367"/>
      <c r="AP31" s="401" t="s">
        <v>245</v>
      </c>
      <c r="AQ31" s="402"/>
      <c r="AR31" s="402"/>
      <c r="AS31" s="402"/>
      <c r="AT31" s="403" t="s">
        <v>246</v>
      </c>
      <c r="AU31" s="404"/>
      <c r="AV31" s="404"/>
      <c r="AW31" s="404"/>
      <c r="AX31" s="345" t="s">
        <v>122</v>
      </c>
      <c r="AY31" s="346"/>
      <c r="AZ31" s="346"/>
      <c r="BA31" s="346"/>
      <c r="BB31" s="346"/>
      <c r="BC31" s="346"/>
      <c r="BD31" s="346"/>
      <c r="BE31" s="346"/>
      <c r="BF31" s="347"/>
      <c r="BG31" s="405">
        <v>99.4</v>
      </c>
      <c r="BH31" s="406"/>
      <c r="BI31" s="406"/>
      <c r="BJ31" s="406"/>
      <c r="BK31" s="406"/>
      <c r="BL31" s="406"/>
      <c r="BM31" s="354">
        <v>98.2</v>
      </c>
      <c r="BN31" s="406"/>
      <c r="BO31" s="406"/>
      <c r="BP31" s="406"/>
      <c r="BQ31" s="407"/>
      <c r="BR31" s="405">
        <v>99.4</v>
      </c>
      <c r="BS31" s="406"/>
      <c r="BT31" s="406"/>
      <c r="BU31" s="406"/>
      <c r="BV31" s="406"/>
      <c r="BW31" s="406"/>
      <c r="BX31" s="354">
        <v>98.1</v>
      </c>
      <c r="BY31" s="406"/>
      <c r="BZ31" s="406"/>
      <c r="CA31" s="406"/>
      <c r="CB31" s="407"/>
      <c r="CD31" s="399"/>
      <c r="CE31" s="400"/>
      <c r="CF31" s="362" t="s">
        <v>247</v>
      </c>
      <c r="CG31" s="363"/>
      <c r="CH31" s="363"/>
      <c r="CI31" s="363"/>
      <c r="CJ31" s="363"/>
      <c r="CK31" s="363"/>
      <c r="CL31" s="363"/>
      <c r="CM31" s="363"/>
      <c r="CN31" s="363"/>
      <c r="CO31" s="363"/>
      <c r="CP31" s="363"/>
      <c r="CQ31" s="364"/>
      <c r="CR31" s="356">
        <v>26428</v>
      </c>
      <c r="CS31" s="390"/>
      <c r="CT31" s="390"/>
      <c r="CU31" s="390"/>
      <c r="CV31" s="390"/>
      <c r="CW31" s="390"/>
      <c r="CX31" s="390"/>
      <c r="CY31" s="391"/>
      <c r="CZ31" s="365">
        <v>0.4</v>
      </c>
      <c r="DA31" s="392"/>
      <c r="DB31" s="392"/>
      <c r="DC31" s="393"/>
      <c r="DD31" s="369">
        <v>26428</v>
      </c>
      <c r="DE31" s="390"/>
      <c r="DF31" s="390"/>
      <c r="DG31" s="390"/>
      <c r="DH31" s="390"/>
      <c r="DI31" s="390"/>
      <c r="DJ31" s="390"/>
      <c r="DK31" s="391"/>
      <c r="DL31" s="369">
        <v>26428</v>
      </c>
      <c r="DM31" s="390"/>
      <c r="DN31" s="390"/>
      <c r="DO31" s="390"/>
      <c r="DP31" s="390"/>
      <c r="DQ31" s="390"/>
      <c r="DR31" s="390"/>
      <c r="DS31" s="390"/>
      <c r="DT31" s="390"/>
      <c r="DU31" s="390"/>
      <c r="DV31" s="391"/>
      <c r="DW31" s="365">
        <v>0.6</v>
      </c>
      <c r="DX31" s="392"/>
      <c r="DY31" s="392"/>
      <c r="DZ31" s="392"/>
      <c r="EA31" s="392"/>
      <c r="EB31" s="392"/>
      <c r="EC31" s="394"/>
    </row>
    <row r="32" spans="2:133" ht="11.25" customHeight="1" x14ac:dyDescent="0.15">
      <c r="B32" s="362" t="s">
        <v>248</v>
      </c>
      <c r="C32" s="363"/>
      <c r="D32" s="363"/>
      <c r="E32" s="363"/>
      <c r="F32" s="363"/>
      <c r="G32" s="363"/>
      <c r="H32" s="363"/>
      <c r="I32" s="363"/>
      <c r="J32" s="363"/>
      <c r="K32" s="363"/>
      <c r="L32" s="363"/>
      <c r="M32" s="363"/>
      <c r="N32" s="363"/>
      <c r="O32" s="363"/>
      <c r="P32" s="363"/>
      <c r="Q32" s="364"/>
      <c r="R32" s="356">
        <v>1314885</v>
      </c>
      <c r="S32" s="357"/>
      <c r="T32" s="357"/>
      <c r="U32" s="357"/>
      <c r="V32" s="357"/>
      <c r="W32" s="357"/>
      <c r="X32" s="357"/>
      <c r="Y32" s="358"/>
      <c r="Z32" s="359">
        <v>20.100000000000001</v>
      </c>
      <c r="AA32" s="359"/>
      <c r="AB32" s="359"/>
      <c r="AC32" s="359"/>
      <c r="AD32" s="360" t="s">
        <v>64</v>
      </c>
      <c r="AE32" s="360"/>
      <c r="AF32" s="360"/>
      <c r="AG32" s="360"/>
      <c r="AH32" s="360"/>
      <c r="AI32" s="360"/>
      <c r="AJ32" s="360"/>
      <c r="AK32" s="360"/>
      <c r="AL32" s="365" t="s">
        <v>64</v>
      </c>
      <c r="AM32" s="366"/>
      <c r="AN32" s="366"/>
      <c r="AO32" s="367"/>
      <c r="AP32" s="408"/>
      <c r="AQ32" s="409"/>
      <c r="AR32" s="409"/>
      <c r="AS32" s="409"/>
      <c r="AT32" s="410"/>
      <c r="AU32" s="337" t="s">
        <v>249</v>
      </c>
      <c r="AX32" s="362" t="s">
        <v>250</v>
      </c>
      <c r="AY32" s="363"/>
      <c r="AZ32" s="363"/>
      <c r="BA32" s="363"/>
      <c r="BB32" s="363"/>
      <c r="BC32" s="363"/>
      <c r="BD32" s="363"/>
      <c r="BE32" s="363"/>
      <c r="BF32" s="364"/>
      <c r="BG32" s="411">
        <v>99.5</v>
      </c>
      <c r="BH32" s="390"/>
      <c r="BI32" s="390"/>
      <c r="BJ32" s="390"/>
      <c r="BK32" s="390"/>
      <c r="BL32" s="390"/>
      <c r="BM32" s="366">
        <v>98.7</v>
      </c>
      <c r="BN32" s="390"/>
      <c r="BO32" s="390"/>
      <c r="BP32" s="390"/>
      <c r="BQ32" s="412"/>
      <c r="BR32" s="411">
        <v>99.5</v>
      </c>
      <c r="BS32" s="390"/>
      <c r="BT32" s="390"/>
      <c r="BU32" s="390"/>
      <c r="BV32" s="390"/>
      <c r="BW32" s="390"/>
      <c r="BX32" s="366">
        <v>98.5</v>
      </c>
      <c r="BY32" s="390"/>
      <c r="BZ32" s="390"/>
      <c r="CA32" s="390"/>
      <c r="CB32" s="412"/>
      <c r="CD32" s="413"/>
      <c r="CE32" s="414"/>
      <c r="CF32" s="362" t="s">
        <v>251</v>
      </c>
      <c r="CG32" s="363"/>
      <c r="CH32" s="363"/>
      <c r="CI32" s="363"/>
      <c r="CJ32" s="363"/>
      <c r="CK32" s="363"/>
      <c r="CL32" s="363"/>
      <c r="CM32" s="363"/>
      <c r="CN32" s="363"/>
      <c r="CO32" s="363"/>
      <c r="CP32" s="363"/>
      <c r="CQ32" s="364"/>
      <c r="CR32" s="356">
        <v>138</v>
      </c>
      <c r="CS32" s="357"/>
      <c r="CT32" s="357"/>
      <c r="CU32" s="357"/>
      <c r="CV32" s="357"/>
      <c r="CW32" s="357"/>
      <c r="CX32" s="357"/>
      <c r="CY32" s="358"/>
      <c r="CZ32" s="365">
        <v>0</v>
      </c>
      <c r="DA32" s="392"/>
      <c r="DB32" s="392"/>
      <c r="DC32" s="393"/>
      <c r="DD32" s="369">
        <v>138</v>
      </c>
      <c r="DE32" s="357"/>
      <c r="DF32" s="357"/>
      <c r="DG32" s="357"/>
      <c r="DH32" s="357"/>
      <c r="DI32" s="357"/>
      <c r="DJ32" s="357"/>
      <c r="DK32" s="358"/>
      <c r="DL32" s="369">
        <v>138</v>
      </c>
      <c r="DM32" s="357"/>
      <c r="DN32" s="357"/>
      <c r="DO32" s="357"/>
      <c r="DP32" s="357"/>
      <c r="DQ32" s="357"/>
      <c r="DR32" s="357"/>
      <c r="DS32" s="357"/>
      <c r="DT32" s="357"/>
      <c r="DU32" s="357"/>
      <c r="DV32" s="358"/>
      <c r="DW32" s="365">
        <v>0</v>
      </c>
      <c r="DX32" s="392"/>
      <c r="DY32" s="392"/>
      <c r="DZ32" s="392"/>
      <c r="EA32" s="392"/>
      <c r="EB32" s="392"/>
      <c r="EC32" s="394"/>
    </row>
    <row r="33" spans="2:133" ht="11.25" customHeight="1" x14ac:dyDescent="0.15">
      <c r="B33" s="383" t="s">
        <v>252</v>
      </c>
      <c r="C33" s="384"/>
      <c r="D33" s="384"/>
      <c r="E33" s="384"/>
      <c r="F33" s="384"/>
      <c r="G33" s="384"/>
      <c r="H33" s="384"/>
      <c r="I33" s="384"/>
      <c r="J33" s="384"/>
      <c r="K33" s="384"/>
      <c r="L33" s="384"/>
      <c r="M33" s="384"/>
      <c r="N33" s="384"/>
      <c r="O33" s="384"/>
      <c r="P33" s="384"/>
      <c r="Q33" s="385"/>
      <c r="R33" s="356" t="s">
        <v>64</v>
      </c>
      <c r="S33" s="357"/>
      <c r="T33" s="357"/>
      <c r="U33" s="357"/>
      <c r="V33" s="357"/>
      <c r="W33" s="357"/>
      <c r="X33" s="357"/>
      <c r="Y33" s="358"/>
      <c r="Z33" s="359" t="s">
        <v>64</v>
      </c>
      <c r="AA33" s="359"/>
      <c r="AB33" s="359"/>
      <c r="AC33" s="359"/>
      <c r="AD33" s="360" t="s">
        <v>64</v>
      </c>
      <c r="AE33" s="360"/>
      <c r="AF33" s="360"/>
      <c r="AG33" s="360"/>
      <c r="AH33" s="360"/>
      <c r="AI33" s="360"/>
      <c r="AJ33" s="360"/>
      <c r="AK33" s="360"/>
      <c r="AL33" s="365" t="s">
        <v>64</v>
      </c>
      <c r="AM33" s="366"/>
      <c r="AN33" s="366"/>
      <c r="AO33" s="367"/>
      <c r="AP33" s="415"/>
      <c r="AQ33" s="416"/>
      <c r="AR33" s="416"/>
      <c r="AS33" s="416"/>
      <c r="AT33" s="417"/>
      <c r="AU33" s="418"/>
      <c r="AV33" s="418"/>
      <c r="AW33" s="418"/>
      <c r="AX33" s="374" t="s">
        <v>253</v>
      </c>
      <c r="AY33" s="375"/>
      <c r="AZ33" s="375"/>
      <c r="BA33" s="375"/>
      <c r="BB33" s="375"/>
      <c r="BC33" s="375"/>
      <c r="BD33" s="375"/>
      <c r="BE33" s="375"/>
      <c r="BF33" s="376"/>
      <c r="BG33" s="419">
        <v>99.2</v>
      </c>
      <c r="BH33" s="420"/>
      <c r="BI33" s="420"/>
      <c r="BJ33" s="420"/>
      <c r="BK33" s="420"/>
      <c r="BL33" s="420"/>
      <c r="BM33" s="421">
        <v>97.8</v>
      </c>
      <c r="BN33" s="420"/>
      <c r="BO33" s="420"/>
      <c r="BP33" s="420"/>
      <c r="BQ33" s="422"/>
      <c r="BR33" s="419">
        <v>99.2</v>
      </c>
      <c r="BS33" s="420"/>
      <c r="BT33" s="420"/>
      <c r="BU33" s="420"/>
      <c r="BV33" s="420"/>
      <c r="BW33" s="420"/>
      <c r="BX33" s="421">
        <v>97.8</v>
      </c>
      <c r="BY33" s="420"/>
      <c r="BZ33" s="420"/>
      <c r="CA33" s="420"/>
      <c r="CB33" s="422"/>
      <c r="CD33" s="362" t="s">
        <v>254</v>
      </c>
      <c r="CE33" s="363"/>
      <c r="CF33" s="363"/>
      <c r="CG33" s="363"/>
      <c r="CH33" s="363"/>
      <c r="CI33" s="363"/>
      <c r="CJ33" s="363"/>
      <c r="CK33" s="363"/>
      <c r="CL33" s="363"/>
      <c r="CM33" s="363"/>
      <c r="CN33" s="363"/>
      <c r="CO33" s="363"/>
      <c r="CP33" s="363"/>
      <c r="CQ33" s="364"/>
      <c r="CR33" s="356">
        <v>3584044</v>
      </c>
      <c r="CS33" s="390"/>
      <c r="CT33" s="390"/>
      <c r="CU33" s="390"/>
      <c r="CV33" s="390"/>
      <c r="CW33" s="390"/>
      <c r="CX33" s="390"/>
      <c r="CY33" s="391"/>
      <c r="CZ33" s="365">
        <v>56.4</v>
      </c>
      <c r="DA33" s="392"/>
      <c r="DB33" s="392"/>
      <c r="DC33" s="393"/>
      <c r="DD33" s="369">
        <v>2842308</v>
      </c>
      <c r="DE33" s="390"/>
      <c r="DF33" s="390"/>
      <c r="DG33" s="390"/>
      <c r="DH33" s="390"/>
      <c r="DI33" s="390"/>
      <c r="DJ33" s="390"/>
      <c r="DK33" s="391"/>
      <c r="DL33" s="369">
        <v>1958598</v>
      </c>
      <c r="DM33" s="390"/>
      <c r="DN33" s="390"/>
      <c r="DO33" s="390"/>
      <c r="DP33" s="390"/>
      <c r="DQ33" s="390"/>
      <c r="DR33" s="390"/>
      <c r="DS33" s="390"/>
      <c r="DT33" s="390"/>
      <c r="DU33" s="390"/>
      <c r="DV33" s="391"/>
      <c r="DW33" s="365">
        <v>47.6</v>
      </c>
      <c r="DX33" s="392"/>
      <c r="DY33" s="392"/>
      <c r="DZ33" s="392"/>
      <c r="EA33" s="392"/>
      <c r="EB33" s="392"/>
      <c r="EC33" s="394"/>
    </row>
    <row r="34" spans="2:133" ht="11.25" customHeight="1" x14ac:dyDescent="0.15">
      <c r="B34" s="362" t="s">
        <v>255</v>
      </c>
      <c r="C34" s="363"/>
      <c r="D34" s="363"/>
      <c r="E34" s="363"/>
      <c r="F34" s="363"/>
      <c r="G34" s="363"/>
      <c r="H34" s="363"/>
      <c r="I34" s="363"/>
      <c r="J34" s="363"/>
      <c r="K34" s="363"/>
      <c r="L34" s="363"/>
      <c r="M34" s="363"/>
      <c r="N34" s="363"/>
      <c r="O34" s="363"/>
      <c r="P34" s="363"/>
      <c r="Q34" s="364"/>
      <c r="R34" s="356">
        <v>581993</v>
      </c>
      <c r="S34" s="357"/>
      <c r="T34" s="357"/>
      <c r="U34" s="357"/>
      <c r="V34" s="357"/>
      <c r="W34" s="357"/>
      <c r="X34" s="357"/>
      <c r="Y34" s="358"/>
      <c r="Z34" s="359">
        <v>8.9</v>
      </c>
      <c r="AA34" s="359"/>
      <c r="AB34" s="359"/>
      <c r="AC34" s="359"/>
      <c r="AD34" s="360" t="s">
        <v>64</v>
      </c>
      <c r="AE34" s="360"/>
      <c r="AF34" s="360"/>
      <c r="AG34" s="360"/>
      <c r="AH34" s="360"/>
      <c r="AI34" s="360"/>
      <c r="AJ34" s="360"/>
      <c r="AK34" s="360"/>
      <c r="AL34" s="365" t="s">
        <v>64</v>
      </c>
      <c r="AM34" s="366"/>
      <c r="AN34" s="366"/>
      <c r="AO34" s="367"/>
      <c r="AP34" s="423"/>
      <c r="AQ34" s="424"/>
      <c r="AS34" s="404"/>
      <c r="AT34" s="404"/>
      <c r="AU34" s="404"/>
      <c r="AV34" s="404"/>
      <c r="AW34" s="404"/>
      <c r="AX34" s="404"/>
      <c r="AY34" s="404"/>
      <c r="AZ34" s="404"/>
      <c r="BA34" s="404"/>
      <c r="BB34" s="404"/>
      <c r="BC34" s="404"/>
      <c r="BD34" s="404"/>
      <c r="BE34" s="404"/>
      <c r="BF34" s="40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256</v>
      </c>
      <c r="CE34" s="363"/>
      <c r="CF34" s="363"/>
      <c r="CG34" s="363"/>
      <c r="CH34" s="363"/>
      <c r="CI34" s="363"/>
      <c r="CJ34" s="363"/>
      <c r="CK34" s="363"/>
      <c r="CL34" s="363"/>
      <c r="CM34" s="363"/>
      <c r="CN34" s="363"/>
      <c r="CO34" s="363"/>
      <c r="CP34" s="363"/>
      <c r="CQ34" s="364"/>
      <c r="CR34" s="356">
        <v>1122333</v>
      </c>
      <c r="CS34" s="357"/>
      <c r="CT34" s="357"/>
      <c r="CU34" s="357"/>
      <c r="CV34" s="357"/>
      <c r="CW34" s="357"/>
      <c r="CX34" s="357"/>
      <c r="CY34" s="358"/>
      <c r="CZ34" s="365">
        <v>17.600000000000001</v>
      </c>
      <c r="DA34" s="392"/>
      <c r="DB34" s="392"/>
      <c r="DC34" s="393"/>
      <c r="DD34" s="369">
        <v>848765</v>
      </c>
      <c r="DE34" s="357"/>
      <c r="DF34" s="357"/>
      <c r="DG34" s="357"/>
      <c r="DH34" s="357"/>
      <c r="DI34" s="357"/>
      <c r="DJ34" s="357"/>
      <c r="DK34" s="358"/>
      <c r="DL34" s="369">
        <v>707672</v>
      </c>
      <c r="DM34" s="357"/>
      <c r="DN34" s="357"/>
      <c r="DO34" s="357"/>
      <c r="DP34" s="357"/>
      <c r="DQ34" s="357"/>
      <c r="DR34" s="357"/>
      <c r="DS34" s="357"/>
      <c r="DT34" s="357"/>
      <c r="DU34" s="357"/>
      <c r="DV34" s="358"/>
      <c r="DW34" s="365">
        <v>17.2</v>
      </c>
      <c r="DX34" s="392"/>
      <c r="DY34" s="392"/>
      <c r="DZ34" s="392"/>
      <c r="EA34" s="392"/>
      <c r="EB34" s="392"/>
      <c r="EC34" s="394"/>
    </row>
    <row r="35" spans="2:133" ht="11.25" customHeight="1" x14ac:dyDescent="0.15">
      <c r="B35" s="362" t="s">
        <v>257</v>
      </c>
      <c r="C35" s="363"/>
      <c r="D35" s="363"/>
      <c r="E35" s="363"/>
      <c r="F35" s="363"/>
      <c r="G35" s="363"/>
      <c r="H35" s="363"/>
      <c r="I35" s="363"/>
      <c r="J35" s="363"/>
      <c r="K35" s="363"/>
      <c r="L35" s="363"/>
      <c r="M35" s="363"/>
      <c r="N35" s="363"/>
      <c r="O35" s="363"/>
      <c r="P35" s="363"/>
      <c r="Q35" s="364"/>
      <c r="R35" s="356">
        <v>40565</v>
      </c>
      <c r="S35" s="357"/>
      <c r="T35" s="357"/>
      <c r="U35" s="357"/>
      <c r="V35" s="357"/>
      <c r="W35" s="357"/>
      <c r="X35" s="357"/>
      <c r="Y35" s="358"/>
      <c r="Z35" s="359">
        <v>0.6</v>
      </c>
      <c r="AA35" s="359"/>
      <c r="AB35" s="359"/>
      <c r="AC35" s="359"/>
      <c r="AD35" s="360">
        <v>14374</v>
      </c>
      <c r="AE35" s="360"/>
      <c r="AF35" s="360"/>
      <c r="AG35" s="360"/>
      <c r="AH35" s="360"/>
      <c r="AI35" s="360"/>
      <c r="AJ35" s="360"/>
      <c r="AK35" s="360"/>
      <c r="AL35" s="365">
        <v>0.4</v>
      </c>
      <c r="AM35" s="366"/>
      <c r="AN35" s="366"/>
      <c r="AO35" s="367"/>
      <c r="AP35" s="425"/>
      <c r="AQ35" s="341" t="s">
        <v>258</v>
      </c>
      <c r="AR35" s="342"/>
      <c r="AS35" s="342"/>
      <c r="AT35" s="342"/>
      <c r="AU35" s="342"/>
      <c r="AV35" s="342"/>
      <c r="AW35" s="342"/>
      <c r="AX35" s="342"/>
      <c r="AY35" s="342"/>
      <c r="AZ35" s="342"/>
      <c r="BA35" s="342"/>
      <c r="BB35" s="342"/>
      <c r="BC35" s="342"/>
      <c r="BD35" s="342"/>
      <c r="BE35" s="342"/>
      <c r="BF35" s="343"/>
      <c r="BG35" s="341" t="s">
        <v>259</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260</v>
      </c>
      <c r="CE35" s="363"/>
      <c r="CF35" s="363"/>
      <c r="CG35" s="363"/>
      <c r="CH35" s="363"/>
      <c r="CI35" s="363"/>
      <c r="CJ35" s="363"/>
      <c r="CK35" s="363"/>
      <c r="CL35" s="363"/>
      <c r="CM35" s="363"/>
      <c r="CN35" s="363"/>
      <c r="CO35" s="363"/>
      <c r="CP35" s="363"/>
      <c r="CQ35" s="364"/>
      <c r="CR35" s="356">
        <v>92334</v>
      </c>
      <c r="CS35" s="390"/>
      <c r="CT35" s="390"/>
      <c r="CU35" s="390"/>
      <c r="CV35" s="390"/>
      <c r="CW35" s="390"/>
      <c r="CX35" s="390"/>
      <c r="CY35" s="391"/>
      <c r="CZ35" s="365">
        <v>1.5</v>
      </c>
      <c r="DA35" s="392"/>
      <c r="DB35" s="392"/>
      <c r="DC35" s="393"/>
      <c r="DD35" s="369">
        <v>81113</v>
      </c>
      <c r="DE35" s="390"/>
      <c r="DF35" s="390"/>
      <c r="DG35" s="390"/>
      <c r="DH35" s="390"/>
      <c r="DI35" s="390"/>
      <c r="DJ35" s="390"/>
      <c r="DK35" s="391"/>
      <c r="DL35" s="369">
        <v>78529</v>
      </c>
      <c r="DM35" s="390"/>
      <c r="DN35" s="390"/>
      <c r="DO35" s="390"/>
      <c r="DP35" s="390"/>
      <c r="DQ35" s="390"/>
      <c r="DR35" s="390"/>
      <c r="DS35" s="390"/>
      <c r="DT35" s="390"/>
      <c r="DU35" s="390"/>
      <c r="DV35" s="391"/>
      <c r="DW35" s="365">
        <v>1.9</v>
      </c>
      <c r="DX35" s="392"/>
      <c r="DY35" s="392"/>
      <c r="DZ35" s="392"/>
      <c r="EA35" s="392"/>
      <c r="EB35" s="392"/>
      <c r="EC35" s="394"/>
    </row>
    <row r="36" spans="2:133" ht="11.25" customHeight="1" x14ac:dyDescent="0.15">
      <c r="B36" s="362" t="s">
        <v>261</v>
      </c>
      <c r="C36" s="363"/>
      <c r="D36" s="363"/>
      <c r="E36" s="363"/>
      <c r="F36" s="363"/>
      <c r="G36" s="363"/>
      <c r="H36" s="363"/>
      <c r="I36" s="363"/>
      <c r="J36" s="363"/>
      <c r="K36" s="363"/>
      <c r="L36" s="363"/>
      <c r="M36" s="363"/>
      <c r="N36" s="363"/>
      <c r="O36" s="363"/>
      <c r="P36" s="363"/>
      <c r="Q36" s="364"/>
      <c r="R36" s="356">
        <v>33132</v>
      </c>
      <c r="S36" s="357"/>
      <c r="T36" s="357"/>
      <c r="U36" s="357"/>
      <c r="V36" s="357"/>
      <c r="W36" s="357"/>
      <c r="X36" s="357"/>
      <c r="Y36" s="358"/>
      <c r="Z36" s="359">
        <v>0.5</v>
      </c>
      <c r="AA36" s="359"/>
      <c r="AB36" s="359"/>
      <c r="AC36" s="359"/>
      <c r="AD36" s="360" t="s">
        <v>64</v>
      </c>
      <c r="AE36" s="360"/>
      <c r="AF36" s="360"/>
      <c r="AG36" s="360"/>
      <c r="AH36" s="360"/>
      <c r="AI36" s="360"/>
      <c r="AJ36" s="360"/>
      <c r="AK36" s="360"/>
      <c r="AL36" s="365" t="s">
        <v>64</v>
      </c>
      <c r="AM36" s="366"/>
      <c r="AN36" s="366"/>
      <c r="AO36" s="367"/>
      <c r="AP36" s="425"/>
      <c r="AQ36" s="426" t="s">
        <v>262</v>
      </c>
      <c r="AR36" s="427"/>
      <c r="AS36" s="427"/>
      <c r="AT36" s="427"/>
      <c r="AU36" s="427"/>
      <c r="AV36" s="427"/>
      <c r="AW36" s="427"/>
      <c r="AX36" s="427"/>
      <c r="AY36" s="428"/>
      <c r="AZ36" s="348">
        <v>912969</v>
      </c>
      <c r="BA36" s="349"/>
      <c r="BB36" s="349"/>
      <c r="BC36" s="349"/>
      <c r="BD36" s="349"/>
      <c r="BE36" s="349"/>
      <c r="BF36" s="429"/>
      <c r="BG36" s="345" t="s">
        <v>263</v>
      </c>
      <c r="BH36" s="346"/>
      <c r="BI36" s="346"/>
      <c r="BJ36" s="346"/>
      <c r="BK36" s="346"/>
      <c r="BL36" s="346"/>
      <c r="BM36" s="346"/>
      <c r="BN36" s="346"/>
      <c r="BO36" s="346"/>
      <c r="BP36" s="346"/>
      <c r="BQ36" s="346"/>
      <c r="BR36" s="346"/>
      <c r="BS36" s="346"/>
      <c r="BT36" s="346"/>
      <c r="BU36" s="347"/>
      <c r="BV36" s="348">
        <v>51091</v>
      </c>
      <c r="BW36" s="349"/>
      <c r="BX36" s="349"/>
      <c r="BY36" s="349"/>
      <c r="BZ36" s="349"/>
      <c r="CA36" s="349"/>
      <c r="CB36" s="429"/>
      <c r="CD36" s="362" t="s">
        <v>264</v>
      </c>
      <c r="CE36" s="363"/>
      <c r="CF36" s="363"/>
      <c r="CG36" s="363"/>
      <c r="CH36" s="363"/>
      <c r="CI36" s="363"/>
      <c r="CJ36" s="363"/>
      <c r="CK36" s="363"/>
      <c r="CL36" s="363"/>
      <c r="CM36" s="363"/>
      <c r="CN36" s="363"/>
      <c r="CO36" s="363"/>
      <c r="CP36" s="363"/>
      <c r="CQ36" s="364"/>
      <c r="CR36" s="356">
        <v>912710</v>
      </c>
      <c r="CS36" s="357"/>
      <c r="CT36" s="357"/>
      <c r="CU36" s="357"/>
      <c r="CV36" s="357"/>
      <c r="CW36" s="357"/>
      <c r="CX36" s="357"/>
      <c r="CY36" s="358"/>
      <c r="CZ36" s="365">
        <v>14.4</v>
      </c>
      <c r="DA36" s="392"/>
      <c r="DB36" s="392"/>
      <c r="DC36" s="393"/>
      <c r="DD36" s="369">
        <v>566895</v>
      </c>
      <c r="DE36" s="357"/>
      <c r="DF36" s="357"/>
      <c r="DG36" s="357"/>
      <c r="DH36" s="357"/>
      <c r="DI36" s="357"/>
      <c r="DJ36" s="357"/>
      <c r="DK36" s="358"/>
      <c r="DL36" s="369">
        <v>442670</v>
      </c>
      <c r="DM36" s="357"/>
      <c r="DN36" s="357"/>
      <c r="DO36" s="357"/>
      <c r="DP36" s="357"/>
      <c r="DQ36" s="357"/>
      <c r="DR36" s="357"/>
      <c r="DS36" s="357"/>
      <c r="DT36" s="357"/>
      <c r="DU36" s="357"/>
      <c r="DV36" s="358"/>
      <c r="DW36" s="365">
        <v>10.8</v>
      </c>
      <c r="DX36" s="392"/>
      <c r="DY36" s="392"/>
      <c r="DZ36" s="392"/>
      <c r="EA36" s="392"/>
      <c r="EB36" s="392"/>
      <c r="EC36" s="394"/>
    </row>
    <row r="37" spans="2:133" ht="11.25" customHeight="1" x14ac:dyDescent="0.15">
      <c r="B37" s="362" t="s">
        <v>265</v>
      </c>
      <c r="C37" s="363"/>
      <c r="D37" s="363"/>
      <c r="E37" s="363"/>
      <c r="F37" s="363"/>
      <c r="G37" s="363"/>
      <c r="H37" s="363"/>
      <c r="I37" s="363"/>
      <c r="J37" s="363"/>
      <c r="K37" s="363"/>
      <c r="L37" s="363"/>
      <c r="M37" s="363"/>
      <c r="N37" s="363"/>
      <c r="O37" s="363"/>
      <c r="P37" s="363"/>
      <c r="Q37" s="364"/>
      <c r="R37" s="356">
        <v>3396</v>
      </c>
      <c r="S37" s="357"/>
      <c r="T37" s="357"/>
      <c r="U37" s="357"/>
      <c r="V37" s="357"/>
      <c r="W37" s="357"/>
      <c r="X37" s="357"/>
      <c r="Y37" s="358"/>
      <c r="Z37" s="359">
        <v>0.1</v>
      </c>
      <c r="AA37" s="359"/>
      <c r="AB37" s="359"/>
      <c r="AC37" s="359"/>
      <c r="AD37" s="360" t="s">
        <v>64</v>
      </c>
      <c r="AE37" s="360"/>
      <c r="AF37" s="360"/>
      <c r="AG37" s="360"/>
      <c r="AH37" s="360"/>
      <c r="AI37" s="360"/>
      <c r="AJ37" s="360"/>
      <c r="AK37" s="360"/>
      <c r="AL37" s="365" t="s">
        <v>64</v>
      </c>
      <c r="AM37" s="366"/>
      <c r="AN37" s="366"/>
      <c r="AO37" s="367"/>
      <c r="AQ37" s="430" t="s">
        <v>266</v>
      </c>
      <c r="AR37" s="431"/>
      <c r="AS37" s="431"/>
      <c r="AT37" s="431"/>
      <c r="AU37" s="431"/>
      <c r="AV37" s="431"/>
      <c r="AW37" s="431"/>
      <c r="AX37" s="431"/>
      <c r="AY37" s="432"/>
      <c r="AZ37" s="356">
        <v>338859</v>
      </c>
      <c r="BA37" s="357"/>
      <c r="BB37" s="357"/>
      <c r="BC37" s="357"/>
      <c r="BD37" s="390"/>
      <c r="BE37" s="390"/>
      <c r="BF37" s="412"/>
      <c r="BG37" s="362" t="s">
        <v>267</v>
      </c>
      <c r="BH37" s="363"/>
      <c r="BI37" s="363"/>
      <c r="BJ37" s="363"/>
      <c r="BK37" s="363"/>
      <c r="BL37" s="363"/>
      <c r="BM37" s="363"/>
      <c r="BN37" s="363"/>
      <c r="BO37" s="363"/>
      <c r="BP37" s="363"/>
      <c r="BQ37" s="363"/>
      <c r="BR37" s="363"/>
      <c r="BS37" s="363"/>
      <c r="BT37" s="363"/>
      <c r="BU37" s="364"/>
      <c r="BV37" s="356">
        <v>46310</v>
      </c>
      <c r="BW37" s="357"/>
      <c r="BX37" s="357"/>
      <c r="BY37" s="357"/>
      <c r="BZ37" s="357"/>
      <c r="CA37" s="357"/>
      <c r="CB37" s="370"/>
      <c r="CD37" s="362" t="s">
        <v>268</v>
      </c>
      <c r="CE37" s="363"/>
      <c r="CF37" s="363"/>
      <c r="CG37" s="363"/>
      <c r="CH37" s="363"/>
      <c r="CI37" s="363"/>
      <c r="CJ37" s="363"/>
      <c r="CK37" s="363"/>
      <c r="CL37" s="363"/>
      <c r="CM37" s="363"/>
      <c r="CN37" s="363"/>
      <c r="CO37" s="363"/>
      <c r="CP37" s="363"/>
      <c r="CQ37" s="364"/>
      <c r="CR37" s="356">
        <v>372844</v>
      </c>
      <c r="CS37" s="390"/>
      <c r="CT37" s="390"/>
      <c r="CU37" s="390"/>
      <c r="CV37" s="390"/>
      <c r="CW37" s="390"/>
      <c r="CX37" s="390"/>
      <c r="CY37" s="391"/>
      <c r="CZ37" s="365">
        <v>5.9</v>
      </c>
      <c r="DA37" s="392"/>
      <c r="DB37" s="392"/>
      <c r="DC37" s="393"/>
      <c r="DD37" s="369">
        <v>372844</v>
      </c>
      <c r="DE37" s="390"/>
      <c r="DF37" s="390"/>
      <c r="DG37" s="390"/>
      <c r="DH37" s="390"/>
      <c r="DI37" s="390"/>
      <c r="DJ37" s="390"/>
      <c r="DK37" s="391"/>
      <c r="DL37" s="369">
        <v>370637</v>
      </c>
      <c r="DM37" s="390"/>
      <c r="DN37" s="390"/>
      <c r="DO37" s="390"/>
      <c r="DP37" s="390"/>
      <c r="DQ37" s="390"/>
      <c r="DR37" s="390"/>
      <c r="DS37" s="390"/>
      <c r="DT37" s="390"/>
      <c r="DU37" s="390"/>
      <c r="DV37" s="391"/>
      <c r="DW37" s="365">
        <v>9</v>
      </c>
      <c r="DX37" s="392"/>
      <c r="DY37" s="392"/>
      <c r="DZ37" s="392"/>
      <c r="EA37" s="392"/>
      <c r="EB37" s="392"/>
      <c r="EC37" s="394"/>
    </row>
    <row r="38" spans="2:133" ht="11.25" customHeight="1" x14ac:dyDescent="0.15">
      <c r="B38" s="362" t="s">
        <v>269</v>
      </c>
      <c r="C38" s="363"/>
      <c r="D38" s="363"/>
      <c r="E38" s="363"/>
      <c r="F38" s="363"/>
      <c r="G38" s="363"/>
      <c r="H38" s="363"/>
      <c r="I38" s="363"/>
      <c r="J38" s="363"/>
      <c r="K38" s="363"/>
      <c r="L38" s="363"/>
      <c r="M38" s="363"/>
      <c r="N38" s="363"/>
      <c r="O38" s="363"/>
      <c r="P38" s="363"/>
      <c r="Q38" s="364"/>
      <c r="R38" s="356">
        <v>67130</v>
      </c>
      <c r="S38" s="357"/>
      <c r="T38" s="357"/>
      <c r="U38" s="357"/>
      <c r="V38" s="357"/>
      <c r="W38" s="357"/>
      <c r="X38" s="357"/>
      <c r="Y38" s="358"/>
      <c r="Z38" s="359">
        <v>1</v>
      </c>
      <c r="AA38" s="359"/>
      <c r="AB38" s="359"/>
      <c r="AC38" s="359"/>
      <c r="AD38" s="360" t="s">
        <v>64</v>
      </c>
      <c r="AE38" s="360"/>
      <c r="AF38" s="360"/>
      <c r="AG38" s="360"/>
      <c r="AH38" s="360"/>
      <c r="AI38" s="360"/>
      <c r="AJ38" s="360"/>
      <c r="AK38" s="360"/>
      <c r="AL38" s="365" t="s">
        <v>64</v>
      </c>
      <c r="AM38" s="366"/>
      <c r="AN38" s="366"/>
      <c r="AO38" s="367"/>
      <c r="AQ38" s="430" t="s">
        <v>270</v>
      </c>
      <c r="AR38" s="431"/>
      <c r="AS38" s="431"/>
      <c r="AT38" s="431"/>
      <c r="AU38" s="431"/>
      <c r="AV38" s="431"/>
      <c r="AW38" s="431"/>
      <c r="AX38" s="431"/>
      <c r="AY38" s="432"/>
      <c r="AZ38" s="356">
        <v>9000</v>
      </c>
      <c r="BA38" s="357"/>
      <c r="BB38" s="357"/>
      <c r="BC38" s="357"/>
      <c r="BD38" s="390"/>
      <c r="BE38" s="390"/>
      <c r="BF38" s="412"/>
      <c r="BG38" s="362" t="s">
        <v>271</v>
      </c>
      <c r="BH38" s="363"/>
      <c r="BI38" s="363"/>
      <c r="BJ38" s="363"/>
      <c r="BK38" s="363"/>
      <c r="BL38" s="363"/>
      <c r="BM38" s="363"/>
      <c r="BN38" s="363"/>
      <c r="BO38" s="363"/>
      <c r="BP38" s="363"/>
      <c r="BQ38" s="363"/>
      <c r="BR38" s="363"/>
      <c r="BS38" s="363"/>
      <c r="BT38" s="363"/>
      <c r="BU38" s="364"/>
      <c r="BV38" s="356">
        <v>1566</v>
      </c>
      <c r="BW38" s="357"/>
      <c r="BX38" s="357"/>
      <c r="BY38" s="357"/>
      <c r="BZ38" s="357"/>
      <c r="CA38" s="357"/>
      <c r="CB38" s="370"/>
      <c r="CD38" s="362" t="s">
        <v>272</v>
      </c>
      <c r="CE38" s="363"/>
      <c r="CF38" s="363"/>
      <c r="CG38" s="363"/>
      <c r="CH38" s="363"/>
      <c r="CI38" s="363"/>
      <c r="CJ38" s="363"/>
      <c r="CK38" s="363"/>
      <c r="CL38" s="363"/>
      <c r="CM38" s="363"/>
      <c r="CN38" s="363"/>
      <c r="CO38" s="363"/>
      <c r="CP38" s="363"/>
      <c r="CQ38" s="364"/>
      <c r="CR38" s="356">
        <v>901368</v>
      </c>
      <c r="CS38" s="357"/>
      <c r="CT38" s="357"/>
      <c r="CU38" s="357"/>
      <c r="CV38" s="357"/>
      <c r="CW38" s="357"/>
      <c r="CX38" s="357"/>
      <c r="CY38" s="358"/>
      <c r="CZ38" s="365">
        <v>14.2</v>
      </c>
      <c r="DA38" s="392"/>
      <c r="DB38" s="392"/>
      <c r="DC38" s="393"/>
      <c r="DD38" s="369">
        <v>798431</v>
      </c>
      <c r="DE38" s="357"/>
      <c r="DF38" s="357"/>
      <c r="DG38" s="357"/>
      <c r="DH38" s="357"/>
      <c r="DI38" s="357"/>
      <c r="DJ38" s="357"/>
      <c r="DK38" s="358"/>
      <c r="DL38" s="369">
        <v>729727</v>
      </c>
      <c r="DM38" s="357"/>
      <c r="DN38" s="357"/>
      <c r="DO38" s="357"/>
      <c r="DP38" s="357"/>
      <c r="DQ38" s="357"/>
      <c r="DR38" s="357"/>
      <c r="DS38" s="357"/>
      <c r="DT38" s="357"/>
      <c r="DU38" s="357"/>
      <c r="DV38" s="358"/>
      <c r="DW38" s="365">
        <v>17.7</v>
      </c>
      <c r="DX38" s="392"/>
      <c r="DY38" s="392"/>
      <c r="DZ38" s="392"/>
      <c r="EA38" s="392"/>
      <c r="EB38" s="392"/>
      <c r="EC38" s="394"/>
    </row>
    <row r="39" spans="2:133" ht="11.25" customHeight="1" x14ac:dyDescent="0.15">
      <c r="B39" s="362" t="s">
        <v>273</v>
      </c>
      <c r="C39" s="363"/>
      <c r="D39" s="363"/>
      <c r="E39" s="363"/>
      <c r="F39" s="363"/>
      <c r="G39" s="363"/>
      <c r="H39" s="363"/>
      <c r="I39" s="363"/>
      <c r="J39" s="363"/>
      <c r="K39" s="363"/>
      <c r="L39" s="363"/>
      <c r="M39" s="363"/>
      <c r="N39" s="363"/>
      <c r="O39" s="363"/>
      <c r="P39" s="363"/>
      <c r="Q39" s="364"/>
      <c r="R39" s="356">
        <v>95905</v>
      </c>
      <c r="S39" s="357"/>
      <c r="T39" s="357"/>
      <c r="U39" s="357"/>
      <c r="V39" s="357"/>
      <c r="W39" s="357"/>
      <c r="X39" s="357"/>
      <c r="Y39" s="358"/>
      <c r="Z39" s="359">
        <v>1.5</v>
      </c>
      <c r="AA39" s="359"/>
      <c r="AB39" s="359"/>
      <c r="AC39" s="359"/>
      <c r="AD39" s="360">
        <v>3428</v>
      </c>
      <c r="AE39" s="360"/>
      <c r="AF39" s="360"/>
      <c r="AG39" s="360"/>
      <c r="AH39" s="360"/>
      <c r="AI39" s="360"/>
      <c r="AJ39" s="360"/>
      <c r="AK39" s="360"/>
      <c r="AL39" s="365">
        <v>0.1</v>
      </c>
      <c r="AM39" s="366"/>
      <c r="AN39" s="366"/>
      <c r="AO39" s="367"/>
      <c r="AQ39" s="430" t="s">
        <v>274</v>
      </c>
      <c r="AR39" s="431"/>
      <c r="AS39" s="431"/>
      <c r="AT39" s="431"/>
      <c r="AU39" s="431"/>
      <c r="AV39" s="431"/>
      <c r="AW39" s="431"/>
      <c r="AX39" s="431"/>
      <c r="AY39" s="432"/>
      <c r="AZ39" s="356">
        <v>2601</v>
      </c>
      <c r="BA39" s="357"/>
      <c r="BB39" s="357"/>
      <c r="BC39" s="357"/>
      <c r="BD39" s="390"/>
      <c r="BE39" s="390"/>
      <c r="BF39" s="412"/>
      <c r="BG39" s="362" t="s">
        <v>275</v>
      </c>
      <c r="BH39" s="363"/>
      <c r="BI39" s="363"/>
      <c r="BJ39" s="363"/>
      <c r="BK39" s="363"/>
      <c r="BL39" s="363"/>
      <c r="BM39" s="363"/>
      <c r="BN39" s="363"/>
      <c r="BO39" s="363"/>
      <c r="BP39" s="363"/>
      <c r="BQ39" s="363"/>
      <c r="BR39" s="363"/>
      <c r="BS39" s="363"/>
      <c r="BT39" s="363"/>
      <c r="BU39" s="364"/>
      <c r="BV39" s="356">
        <v>2576</v>
      </c>
      <c r="BW39" s="357"/>
      <c r="BX39" s="357"/>
      <c r="BY39" s="357"/>
      <c r="BZ39" s="357"/>
      <c r="CA39" s="357"/>
      <c r="CB39" s="370"/>
      <c r="CD39" s="362" t="s">
        <v>276</v>
      </c>
      <c r="CE39" s="363"/>
      <c r="CF39" s="363"/>
      <c r="CG39" s="363"/>
      <c r="CH39" s="363"/>
      <c r="CI39" s="363"/>
      <c r="CJ39" s="363"/>
      <c r="CK39" s="363"/>
      <c r="CL39" s="363"/>
      <c r="CM39" s="363"/>
      <c r="CN39" s="363"/>
      <c r="CO39" s="363"/>
      <c r="CP39" s="363"/>
      <c r="CQ39" s="364"/>
      <c r="CR39" s="356">
        <v>554949</v>
      </c>
      <c r="CS39" s="390"/>
      <c r="CT39" s="390"/>
      <c r="CU39" s="390"/>
      <c r="CV39" s="390"/>
      <c r="CW39" s="390"/>
      <c r="CX39" s="390"/>
      <c r="CY39" s="391"/>
      <c r="CZ39" s="365">
        <v>8.6999999999999993</v>
      </c>
      <c r="DA39" s="392"/>
      <c r="DB39" s="392"/>
      <c r="DC39" s="393"/>
      <c r="DD39" s="369">
        <v>547104</v>
      </c>
      <c r="DE39" s="390"/>
      <c r="DF39" s="390"/>
      <c r="DG39" s="390"/>
      <c r="DH39" s="390"/>
      <c r="DI39" s="390"/>
      <c r="DJ39" s="390"/>
      <c r="DK39" s="391"/>
      <c r="DL39" s="369" t="s">
        <v>64</v>
      </c>
      <c r="DM39" s="390"/>
      <c r="DN39" s="390"/>
      <c r="DO39" s="390"/>
      <c r="DP39" s="390"/>
      <c r="DQ39" s="390"/>
      <c r="DR39" s="390"/>
      <c r="DS39" s="390"/>
      <c r="DT39" s="390"/>
      <c r="DU39" s="390"/>
      <c r="DV39" s="391"/>
      <c r="DW39" s="365" t="s">
        <v>64</v>
      </c>
      <c r="DX39" s="392"/>
      <c r="DY39" s="392"/>
      <c r="DZ39" s="392"/>
      <c r="EA39" s="392"/>
      <c r="EB39" s="392"/>
      <c r="EC39" s="394"/>
    </row>
    <row r="40" spans="2:133" ht="11.25" customHeight="1" x14ac:dyDescent="0.15">
      <c r="B40" s="362" t="s">
        <v>277</v>
      </c>
      <c r="C40" s="363"/>
      <c r="D40" s="363"/>
      <c r="E40" s="363"/>
      <c r="F40" s="363"/>
      <c r="G40" s="363"/>
      <c r="H40" s="363"/>
      <c r="I40" s="363"/>
      <c r="J40" s="363"/>
      <c r="K40" s="363"/>
      <c r="L40" s="363"/>
      <c r="M40" s="363"/>
      <c r="N40" s="363"/>
      <c r="O40" s="363"/>
      <c r="P40" s="363"/>
      <c r="Q40" s="364"/>
      <c r="R40" s="356">
        <v>241990</v>
      </c>
      <c r="S40" s="357"/>
      <c r="T40" s="357"/>
      <c r="U40" s="357"/>
      <c r="V40" s="357"/>
      <c r="W40" s="357"/>
      <c r="X40" s="357"/>
      <c r="Y40" s="358"/>
      <c r="Z40" s="359">
        <v>3.7</v>
      </c>
      <c r="AA40" s="359"/>
      <c r="AB40" s="359"/>
      <c r="AC40" s="359"/>
      <c r="AD40" s="360" t="s">
        <v>64</v>
      </c>
      <c r="AE40" s="360"/>
      <c r="AF40" s="360"/>
      <c r="AG40" s="360"/>
      <c r="AH40" s="360"/>
      <c r="AI40" s="360"/>
      <c r="AJ40" s="360"/>
      <c r="AK40" s="360"/>
      <c r="AL40" s="365" t="s">
        <v>64</v>
      </c>
      <c r="AM40" s="366"/>
      <c r="AN40" s="366"/>
      <c r="AO40" s="367"/>
      <c r="AQ40" s="430" t="s">
        <v>278</v>
      </c>
      <c r="AR40" s="431"/>
      <c r="AS40" s="431"/>
      <c r="AT40" s="431"/>
      <c r="AU40" s="431"/>
      <c r="AV40" s="431"/>
      <c r="AW40" s="431"/>
      <c r="AX40" s="431"/>
      <c r="AY40" s="432"/>
      <c r="AZ40" s="356" t="s">
        <v>64</v>
      </c>
      <c r="BA40" s="357"/>
      <c r="BB40" s="357"/>
      <c r="BC40" s="357"/>
      <c r="BD40" s="390"/>
      <c r="BE40" s="390"/>
      <c r="BF40" s="412"/>
      <c r="BG40" s="408" t="s">
        <v>279</v>
      </c>
      <c r="BH40" s="409"/>
      <c r="BI40" s="409"/>
      <c r="BJ40" s="409"/>
      <c r="BK40" s="409"/>
      <c r="BL40" s="433"/>
      <c r="BM40" s="363" t="s">
        <v>280</v>
      </c>
      <c r="BN40" s="363"/>
      <c r="BO40" s="363"/>
      <c r="BP40" s="363"/>
      <c r="BQ40" s="363"/>
      <c r="BR40" s="363"/>
      <c r="BS40" s="363"/>
      <c r="BT40" s="363"/>
      <c r="BU40" s="364"/>
      <c r="BV40" s="356">
        <v>126</v>
      </c>
      <c r="BW40" s="357"/>
      <c r="BX40" s="357"/>
      <c r="BY40" s="357"/>
      <c r="BZ40" s="357"/>
      <c r="CA40" s="357"/>
      <c r="CB40" s="370"/>
      <c r="CD40" s="362" t="s">
        <v>281</v>
      </c>
      <c r="CE40" s="363"/>
      <c r="CF40" s="363"/>
      <c r="CG40" s="363"/>
      <c r="CH40" s="363"/>
      <c r="CI40" s="363"/>
      <c r="CJ40" s="363"/>
      <c r="CK40" s="363"/>
      <c r="CL40" s="363"/>
      <c r="CM40" s="363"/>
      <c r="CN40" s="363"/>
      <c r="CO40" s="363"/>
      <c r="CP40" s="363"/>
      <c r="CQ40" s="364"/>
      <c r="CR40" s="356">
        <v>350</v>
      </c>
      <c r="CS40" s="357"/>
      <c r="CT40" s="357"/>
      <c r="CU40" s="357"/>
      <c r="CV40" s="357"/>
      <c r="CW40" s="357"/>
      <c r="CX40" s="357"/>
      <c r="CY40" s="358"/>
      <c r="CZ40" s="365">
        <v>0</v>
      </c>
      <c r="DA40" s="392"/>
      <c r="DB40" s="392"/>
      <c r="DC40" s="393"/>
      <c r="DD40" s="369" t="s">
        <v>64</v>
      </c>
      <c r="DE40" s="357"/>
      <c r="DF40" s="357"/>
      <c r="DG40" s="357"/>
      <c r="DH40" s="357"/>
      <c r="DI40" s="357"/>
      <c r="DJ40" s="357"/>
      <c r="DK40" s="358"/>
      <c r="DL40" s="369" t="s">
        <v>64</v>
      </c>
      <c r="DM40" s="357"/>
      <c r="DN40" s="357"/>
      <c r="DO40" s="357"/>
      <c r="DP40" s="357"/>
      <c r="DQ40" s="357"/>
      <c r="DR40" s="357"/>
      <c r="DS40" s="357"/>
      <c r="DT40" s="357"/>
      <c r="DU40" s="357"/>
      <c r="DV40" s="358"/>
      <c r="DW40" s="365" t="s">
        <v>64</v>
      </c>
      <c r="DX40" s="392"/>
      <c r="DY40" s="392"/>
      <c r="DZ40" s="392"/>
      <c r="EA40" s="392"/>
      <c r="EB40" s="392"/>
      <c r="EC40" s="394"/>
    </row>
    <row r="41" spans="2:133" ht="11.25" customHeight="1" x14ac:dyDescent="0.15">
      <c r="B41" s="362" t="s">
        <v>282</v>
      </c>
      <c r="C41" s="363"/>
      <c r="D41" s="363"/>
      <c r="E41" s="363"/>
      <c r="F41" s="363"/>
      <c r="G41" s="363"/>
      <c r="H41" s="363"/>
      <c r="I41" s="363"/>
      <c r="J41" s="363"/>
      <c r="K41" s="363"/>
      <c r="L41" s="363"/>
      <c r="M41" s="363"/>
      <c r="N41" s="363"/>
      <c r="O41" s="363"/>
      <c r="P41" s="363"/>
      <c r="Q41" s="364"/>
      <c r="R41" s="356" t="s">
        <v>64</v>
      </c>
      <c r="S41" s="357"/>
      <c r="T41" s="357"/>
      <c r="U41" s="357"/>
      <c r="V41" s="357"/>
      <c r="W41" s="357"/>
      <c r="X41" s="357"/>
      <c r="Y41" s="358"/>
      <c r="Z41" s="359" t="s">
        <v>64</v>
      </c>
      <c r="AA41" s="359"/>
      <c r="AB41" s="359"/>
      <c r="AC41" s="359"/>
      <c r="AD41" s="360" t="s">
        <v>64</v>
      </c>
      <c r="AE41" s="360"/>
      <c r="AF41" s="360"/>
      <c r="AG41" s="360"/>
      <c r="AH41" s="360"/>
      <c r="AI41" s="360"/>
      <c r="AJ41" s="360"/>
      <c r="AK41" s="360"/>
      <c r="AL41" s="365" t="s">
        <v>64</v>
      </c>
      <c r="AM41" s="366"/>
      <c r="AN41" s="366"/>
      <c r="AO41" s="367"/>
      <c r="AQ41" s="430" t="s">
        <v>283</v>
      </c>
      <c r="AR41" s="431"/>
      <c r="AS41" s="431"/>
      <c r="AT41" s="431"/>
      <c r="AU41" s="431"/>
      <c r="AV41" s="431"/>
      <c r="AW41" s="431"/>
      <c r="AX41" s="431"/>
      <c r="AY41" s="432"/>
      <c r="AZ41" s="356">
        <v>172288</v>
      </c>
      <c r="BA41" s="357"/>
      <c r="BB41" s="357"/>
      <c r="BC41" s="357"/>
      <c r="BD41" s="390"/>
      <c r="BE41" s="390"/>
      <c r="BF41" s="412"/>
      <c r="BG41" s="408"/>
      <c r="BH41" s="409"/>
      <c r="BI41" s="409"/>
      <c r="BJ41" s="409"/>
      <c r="BK41" s="409"/>
      <c r="BL41" s="433"/>
      <c r="BM41" s="363" t="s">
        <v>284</v>
      </c>
      <c r="BN41" s="363"/>
      <c r="BO41" s="363"/>
      <c r="BP41" s="363"/>
      <c r="BQ41" s="363"/>
      <c r="BR41" s="363"/>
      <c r="BS41" s="363"/>
      <c r="BT41" s="363"/>
      <c r="BU41" s="364"/>
      <c r="BV41" s="356" t="s">
        <v>64</v>
      </c>
      <c r="BW41" s="357"/>
      <c r="BX41" s="357"/>
      <c r="BY41" s="357"/>
      <c r="BZ41" s="357"/>
      <c r="CA41" s="357"/>
      <c r="CB41" s="370"/>
      <c r="CD41" s="362" t="s">
        <v>285</v>
      </c>
      <c r="CE41" s="363"/>
      <c r="CF41" s="363"/>
      <c r="CG41" s="363"/>
      <c r="CH41" s="363"/>
      <c r="CI41" s="363"/>
      <c r="CJ41" s="363"/>
      <c r="CK41" s="363"/>
      <c r="CL41" s="363"/>
      <c r="CM41" s="363"/>
      <c r="CN41" s="363"/>
      <c r="CO41" s="363"/>
      <c r="CP41" s="363"/>
      <c r="CQ41" s="364"/>
      <c r="CR41" s="356" t="s">
        <v>64</v>
      </c>
      <c r="CS41" s="390"/>
      <c r="CT41" s="390"/>
      <c r="CU41" s="390"/>
      <c r="CV41" s="390"/>
      <c r="CW41" s="390"/>
      <c r="CX41" s="390"/>
      <c r="CY41" s="391"/>
      <c r="CZ41" s="365" t="s">
        <v>64</v>
      </c>
      <c r="DA41" s="392"/>
      <c r="DB41" s="392"/>
      <c r="DC41" s="393"/>
      <c r="DD41" s="369" t="s">
        <v>64</v>
      </c>
      <c r="DE41" s="390"/>
      <c r="DF41" s="390"/>
      <c r="DG41" s="390"/>
      <c r="DH41" s="390"/>
      <c r="DI41" s="390"/>
      <c r="DJ41" s="390"/>
      <c r="DK41" s="391"/>
      <c r="DL41" s="434"/>
      <c r="DM41" s="435"/>
      <c r="DN41" s="435"/>
      <c r="DO41" s="435"/>
      <c r="DP41" s="435"/>
      <c r="DQ41" s="435"/>
      <c r="DR41" s="435"/>
      <c r="DS41" s="435"/>
      <c r="DT41" s="435"/>
      <c r="DU41" s="435"/>
      <c r="DV41" s="436"/>
      <c r="DW41" s="437"/>
      <c r="DX41" s="438"/>
      <c r="DY41" s="438"/>
      <c r="DZ41" s="438"/>
      <c r="EA41" s="438"/>
      <c r="EB41" s="438"/>
      <c r="EC41" s="439"/>
    </row>
    <row r="42" spans="2:133" ht="11.25" customHeight="1" x14ac:dyDescent="0.15">
      <c r="B42" s="362" t="s">
        <v>286</v>
      </c>
      <c r="C42" s="363"/>
      <c r="D42" s="363"/>
      <c r="E42" s="363"/>
      <c r="F42" s="363"/>
      <c r="G42" s="363"/>
      <c r="H42" s="363"/>
      <c r="I42" s="363"/>
      <c r="J42" s="363"/>
      <c r="K42" s="363"/>
      <c r="L42" s="363"/>
      <c r="M42" s="363"/>
      <c r="N42" s="363"/>
      <c r="O42" s="363"/>
      <c r="P42" s="363"/>
      <c r="Q42" s="364"/>
      <c r="R42" s="356" t="s">
        <v>64</v>
      </c>
      <c r="S42" s="357"/>
      <c r="T42" s="357"/>
      <c r="U42" s="357"/>
      <c r="V42" s="357"/>
      <c r="W42" s="357"/>
      <c r="X42" s="357"/>
      <c r="Y42" s="358"/>
      <c r="Z42" s="359" t="s">
        <v>64</v>
      </c>
      <c r="AA42" s="359"/>
      <c r="AB42" s="359"/>
      <c r="AC42" s="359"/>
      <c r="AD42" s="360" t="s">
        <v>64</v>
      </c>
      <c r="AE42" s="360"/>
      <c r="AF42" s="360"/>
      <c r="AG42" s="360"/>
      <c r="AH42" s="360"/>
      <c r="AI42" s="360"/>
      <c r="AJ42" s="360"/>
      <c r="AK42" s="360"/>
      <c r="AL42" s="365" t="s">
        <v>64</v>
      </c>
      <c r="AM42" s="366"/>
      <c r="AN42" s="366"/>
      <c r="AO42" s="367"/>
      <c r="AQ42" s="440" t="s">
        <v>287</v>
      </c>
      <c r="AR42" s="441"/>
      <c r="AS42" s="441"/>
      <c r="AT42" s="441"/>
      <c r="AU42" s="441"/>
      <c r="AV42" s="441"/>
      <c r="AW42" s="441"/>
      <c r="AX42" s="441"/>
      <c r="AY42" s="442"/>
      <c r="AZ42" s="443">
        <v>390221</v>
      </c>
      <c r="BA42" s="444"/>
      <c r="BB42" s="444"/>
      <c r="BC42" s="444"/>
      <c r="BD42" s="420"/>
      <c r="BE42" s="420"/>
      <c r="BF42" s="422"/>
      <c r="BG42" s="415"/>
      <c r="BH42" s="416"/>
      <c r="BI42" s="416"/>
      <c r="BJ42" s="416"/>
      <c r="BK42" s="416"/>
      <c r="BL42" s="445"/>
      <c r="BM42" s="375" t="s">
        <v>288</v>
      </c>
      <c r="BN42" s="375"/>
      <c r="BO42" s="375"/>
      <c r="BP42" s="375"/>
      <c r="BQ42" s="375"/>
      <c r="BR42" s="375"/>
      <c r="BS42" s="375"/>
      <c r="BT42" s="375"/>
      <c r="BU42" s="376"/>
      <c r="BV42" s="443">
        <v>313</v>
      </c>
      <c r="BW42" s="444"/>
      <c r="BX42" s="444"/>
      <c r="BY42" s="444"/>
      <c r="BZ42" s="444"/>
      <c r="CA42" s="444"/>
      <c r="CB42" s="446"/>
      <c r="CD42" s="362" t="s">
        <v>289</v>
      </c>
      <c r="CE42" s="363"/>
      <c r="CF42" s="363"/>
      <c r="CG42" s="363"/>
      <c r="CH42" s="363"/>
      <c r="CI42" s="363"/>
      <c r="CJ42" s="363"/>
      <c r="CK42" s="363"/>
      <c r="CL42" s="363"/>
      <c r="CM42" s="363"/>
      <c r="CN42" s="363"/>
      <c r="CO42" s="363"/>
      <c r="CP42" s="363"/>
      <c r="CQ42" s="364"/>
      <c r="CR42" s="356">
        <v>445505</v>
      </c>
      <c r="CS42" s="390"/>
      <c r="CT42" s="390"/>
      <c r="CU42" s="390"/>
      <c r="CV42" s="390"/>
      <c r="CW42" s="390"/>
      <c r="CX42" s="390"/>
      <c r="CY42" s="391"/>
      <c r="CZ42" s="365">
        <v>7</v>
      </c>
      <c r="DA42" s="392"/>
      <c r="DB42" s="392"/>
      <c r="DC42" s="393"/>
      <c r="DD42" s="369">
        <v>318264</v>
      </c>
      <c r="DE42" s="390"/>
      <c r="DF42" s="390"/>
      <c r="DG42" s="390"/>
      <c r="DH42" s="390"/>
      <c r="DI42" s="390"/>
      <c r="DJ42" s="390"/>
      <c r="DK42" s="391"/>
      <c r="DL42" s="434"/>
      <c r="DM42" s="435"/>
      <c r="DN42" s="435"/>
      <c r="DO42" s="435"/>
      <c r="DP42" s="435"/>
      <c r="DQ42" s="435"/>
      <c r="DR42" s="435"/>
      <c r="DS42" s="435"/>
      <c r="DT42" s="435"/>
      <c r="DU42" s="435"/>
      <c r="DV42" s="436"/>
      <c r="DW42" s="437"/>
      <c r="DX42" s="438"/>
      <c r="DY42" s="438"/>
      <c r="DZ42" s="438"/>
      <c r="EA42" s="438"/>
      <c r="EB42" s="438"/>
      <c r="EC42" s="439"/>
    </row>
    <row r="43" spans="2:133" ht="11.25" customHeight="1" x14ac:dyDescent="0.15">
      <c r="B43" s="362" t="s">
        <v>290</v>
      </c>
      <c r="C43" s="363"/>
      <c r="D43" s="363"/>
      <c r="E43" s="363"/>
      <c r="F43" s="363"/>
      <c r="G43" s="363"/>
      <c r="H43" s="363"/>
      <c r="I43" s="363"/>
      <c r="J43" s="363"/>
      <c r="K43" s="363"/>
      <c r="L43" s="363"/>
      <c r="M43" s="363"/>
      <c r="N43" s="363"/>
      <c r="O43" s="363"/>
      <c r="P43" s="363"/>
      <c r="Q43" s="364"/>
      <c r="R43" s="356">
        <v>177490</v>
      </c>
      <c r="S43" s="357"/>
      <c r="T43" s="357"/>
      <c r="U43" s="357"/>
      <c r="V43" s="357"/>
      <c r="W43" s="357"/>
      <c r="X43" s="357"/>
      <c r="Y43" s="358"/>
      <c r="Z43" s="359">
        <v>2.7</v>
      </c>
      <c r="AA43" s="359"/>
      <c r="AB43" s="359"/>
      <c r="AC43" s="359"/>
      <c r="AD43" s="360" t="s">
        <v>64</v>
      </c>
      <c r="AE43" s="360"/>
      <c r="AF43" s="360"/>
      <c r="AG43" s="360"/>
      <c r="AH43" s="360"/>
      <c r="AI43" s="360"/>
      <c r="AJ43" s="360"/>
      <c r="AK43" s="360"/>
      <c r="AL43" s="365" t="s">
        <v>64</v>
      </c>
      <c r="AM43" s="366"/>
      <c r="AN43" s="366"/>
      <c r="AO43" s="367"/>
      <c r="CD43" s="362" t="s">
        <v>291</v>
      </c>
      <c r="CE43" s="363"/>
      <c r="CF43" s="363"/>
      <c r="CG43" s="363"/>
      <c r="CH43" s="363"/>
      <c r="CI43" s="363"/>
      <c r="CJ43" s="363"/>
      <c r="CK43" s="363"/>
      <c r="CL43" s="363"/>
      <c r="CM43" s="363"/>
      <c r="CN43" s="363"/>
      <c r="CO43" s="363"/>
      <c r="CP43" s="363"/>
      <c r="CQ43" s="364"/>
      <c r="CR43" s="356">
        <v>17370</v>
      </c>
      <c r="CS43" s="390"/>
      <c r="CT43" s="390"/>
      <c r="CU43" s="390"/>
      <c r="CV43" s="390"/>
      <c r="CW43" s="390"/>
      <c r="CX43" s="390"/>
      <c r="CY43" s="391"/>
      <c r="CZ43" s="365">
        <v>0.3</v>
      </c>
      <c r="DA43" s="392"/>
      <c r="DB43" s="392"/>
      <c r="DC43" s="393"/>
      <c r="DD43" s="369">
        <v>17370</v>
      </c>
      <c r="DE43" s="390"/>
      <c r="DF43" s="390"/>
      <c r="DG43" s="390"/>
      <c r="DH43" s="390"/>
      <c r="DI43" s="390"/>
      <c r="DJ43" s="390"/>
      <c r="DK43" s="391"/>
      <c r="DL43" s="434"/>
      <c r="DM43" s="435"/>
      <c r="DN43" s="435"/>
      <c r="DO43" s="435"/>
      <c r="DP43" s="435"/>
      <c r="DQ43" s="435"/>
      <c r="DR43" s="435"/>
      <c r="DS43" s="435"/>
      <c r="DT43" s="435"/>
      <c r="DU43" s="435"/>
      <c r="DV43" s="436"/>
      <c r="DW43" s="437"/>
      <c r="DX43" s="438"/>
      <c r="DY43" s="438"/>
      <c r="DZ43" s="438"/>
      <c r="EA43" s="438"/>
      <c r="EB43" s="438"/>
      <c r="EC43" s="439"/>
    </row>
    <row r="44" spans="2:133" ht="11.25" customHeight="1" x14ac:dyDescent="0.15">
      <c r="B44" s="374" t="s">
        <v>292</v>
      </c>
      <c r="C44" s="375"/>
      <c r="D44" s="375"/>
      <c r="E44" s="375"/>
      <c r="F44" s="375"/>
      <c r="G44" s="375"/>
      <c r="H44" s="375"/>
      <c r="I44" s="375"/>
      <c r="J44" s="375"/>
      <c r="K44" s="375"/>
      <c r="L44" s="375"/>
      <c r="M44" s="375"/>
      <c r="N44" s="375"/>
      <c r="O44" s="375"/>
      <c r="P44" s="375"/>
      <c r="Q44" s="376"/>
      <c r="R44" s="443">
        <v>6557829</v>
      </c>
      <c r="S44" s="444"/>
      <c r="T44" s="444"/>
      <c r="U44" s="444"/>
      <c r="V44" s="444"/>
      <c r="W44" s="444"/>
      <c r="X44" s="444"/>
      <c r="Y44" s="447"/>
      <c r="Z44" s="448">
        <v>100</v>
      </c>
      <c r="AA44" s="448"/>
      <c r="AB44" s="448"/>
      <c r="AC44" s="448"/>
      <c r="AD44" s="449">
        <v>3940118</v>
      </c>
      <c r="AE44" s="449"/>
      <c r="AF44" s="449"/>
      <c r="AG44" s="449"/>
      <c r="AH44" s="449"/>
      <c r="AI44" s="449"/>
      <c r="AJ44" s="449"/>
      <c r="AK44" s="449"/>
      <c r="AL44" s="450">
        <v>100</v>
      </c>
      <c r="AM44" s="421"/>
      <c r="AN44" s="421"/>
      <c r="AO44" s="451"/>
      <c r="CD44" s="395" t="s">
        <v>238</v>
      </c>
      <c r="CE44" s="396"/>
      <c r="CF44" s="362" t="s">
        <v>293</v>
      </c>
      <c r="CG44" s="363"/>
      <c r="CH44" s="363"/>
      <c r="CI44" s="363"/>
      <c r="CJ44" s="363"/>
      <c r="CK44" s="363"/>
      <c r="CL44" s="363"/>
      <c r="CM44" s="363"/>
      <c r="CN44" s="363"/>
      <c r="CO44" s="363"/>
      <c r="CP44" s="363"/>
      <c r="CQ44" s="364"/>
      <c r="CR44" s="356">
        <v>445478</v>
      </c>
      <c r="CS44" s="357"/>
      <c r="CT44" s="357"/>
      <c r="CU44" s="357"/>
      <c r="CV44" s="357"/>
      <c r="CW44" s="357"/>
      <c r="CX44" s="357"/>
      <c r="CY44" s="358"/>
      <c r="CZ44" s="365">
        <v>7</v>
      </c>
      <c r="DA44" s="366"/>
      <c r="DB44" s="366"/>
      <c r="DC44" s="371"/>
      <c r="DD44" s="369">
        <v>318237</v>
      </c>
      <c r="DE44" s="357"/>
      <c r="DF44" s="357"/>
      <c r="DG44" s="357"/>
      <c r="DH44" s="357"/>
      <c r="DI44" s="357"/>
      <c r="DJ44" s="357"/>
      <c r="DK44" s="358"/>
      <c r="DL44" s="434"/>
      <c r="DM44" s="435"/>
      <c r="DN44" s="435"/>
      <c r="DO44" s="435"/>
      <c r="DP44" s="435"/>
      <c r="DQ44" s="435"/>
      <c r="DR44" s="435"/>
      <c r="DS44" s="435"/>
      <c r="DT44" s="435"/>
      <c r="DU44" s="435"/>
      <c r="DV44" s="436"/>
      <c r="DW44" s="437"/>
      <c r="DX44" s="438"/>
      <c r="DY44" s="438"/>
      <c r="DZ44" s="438"/>
      <c r="EA44" s="438"/>
      <c r="EB44" s="438"/>
      <c r="EC44" s="439"/>
    </row>
    <row r="45" spans="2:133" ht="11.25" customHeight="1" x14ac:dyDescent="0.15">
      <c r="CD45" s="399"/>
      <c r="CE45" s="400"/>
      <c r="CF45" s="362" t="s">
        <v>294</v>
      </c>
      <c r="CG45" s="363"/>
      <c r="CH45" s="363"/>
      <c r="CI45" s="363"/>
      <c r="CJ45" s="363"/>
      <c r="CK45" s="363"/>
      <c r="CL45" s="363"/>
      <c r="CM45" s="363"/>
      <c r="CN45" s="363"/>
      <c r="CO45" s="363"/>
      <c r="CP45" s="363"/>
      <c r="CQ45" s="364"/>
      <c r="CR45" s="356">
        <v>60104</v>
      </c>
      <c r="CS45" s="390"/>
      <c r="CT45" s="390"/>
      <c r="CU45" s="390"/>
      <c r="CV45" s="390"/>
      <c r="CW45" s="390"/>
      <c r="CX45" s="390"/>
      <c r="CY45" s="391"/>
      <c r="CZ45" s="365">
        <v>0.9</v>
      </c>
      <c r="DA45" s="392"/>
      <c r="DB45" s="392"/>
      <c r="DC45" s="393"/>
      <c r="DD45" s="369">
        <v>5531</v>
      </c>
      <c r="DE45" s="390"/>
      <c r="DF45" s="390"/>
      <c r="DG45" s="390"/>
      <c r="DH45" s="390"/>
      <c r="DI45" s="390"/>
      <c r="DJ45" s="390"/>
      <c r="DK45" s="391"/>
      <c r="DL45" s="434"/>
      <c r="DM45" s="435"/>
      <c r="DN45" s="435"/>
      <c r="DO45" s="435"/>
      <c r="DP45" s="435"/>
      <c r="DQ45" s="435"/>
      <c r="DR45" s="435"/>
      <c r="DS45" s="435"/>
      <c r="DT45" s="435"/>
      <c r="DU45" s="435"/>
      <c r="DV45" s="436"/>
      <c r="DW45" s="437"/>
      <c r="DX45" s="438"/>
      <c r="DY45" s="438"/>
      <c r="DZ45" s="438"/>
      <c r="EA45" s="438"/>
      <c r="EB45" s="438"/>
      <c r="EC45" s="439"/>
    </row>
    <row r="46" spans="2:133" ht="11.25" customHeight="1" x14ac:dyDescent="0.15">
      <c r="B46" s="337" t="s">
        <v>295</v>
      </c>
      <c r="CD46" s="399"/>
      <c r="CE46" s="400"/>
      <c r="CF46" s="362" t="s">
        <v>296</v>
      </c>
      <c r="CG46" s="363"/>
      <c r="CH46" s="363"/>
      <c r="CI46" s="363"/>
      <c r="CJ46" s="363"/>
      <c r="CK46" s="363"/>
      <c r="CL46" s="363"/>
      <c r="CM46" s="363"/>
      <c r="CN46" s="363"/>
      <c r="CO46" s="363"/>
      <c r="CP46" s="363"/>
      <c r="CQ46" s="364"/>
      <c r="CR46" s="356">
        <v>384077</v>
      </c>
      <c r="CS46" s="357"/>
      <c r="CT46" s="357"/>
      <c r="CU46" s="357"/>
      <c r="CV46" s="357"/>
      <c r="CW46" s="357"/>
      <c r="CX46" s="357"/>
      <c r="CY46" s="358"/>
      <c r="CZ46" s="365">
        <v>6</v>
      </c>
      <c r="DA46" s="366"/>
      <c r="DB46" s="366"/>
      <c r="DC46" s="371"/>
      <c r="DD46" s="369">
        <v>311409</v>
      </c>
      <c r="DE46" s="357"/>
      <c r="DF46" s="357"/>
      <c r="DG46" s="357"/>
      <c r="DH46" s="357"/>
      <c r="DI46" s="357"/>
      <c r="DJ46" s="357"/>
      <c r="DK46" s="358"/>
      <c r="DL46" s="434"/>
      <c r="DM46" s="435"/>
      <c r="DN46" s="435"/>
      <c r="DO46" s="435"/>
      <c r="DP46" s="435"/>
      <c r="DQ46" s="435"/>
      <c r="DR46" s="435"/>
      <c r="DS46" s="435"/>
      <c r="DT46" s="435"/>
      <c r="DU46" s="435"/>
      <c r="DV46" s="436"/>
      <c r="DW46" s="437"/>
      <c r="DX46" s="438"/>
      <c r="DY46" s="438"/>
      <c r="DZ46" s="438"/>
      <c r="EA46" s="438"/>
      <c r="EB46" s="438"/>
      <c r="EC46" s="439"/>
    </row>
    <row r="47" spans="2:133" ht="11.25" customHeight="1" x14ac:dyDescent="0.15">
      <c r="B47" s="452" t="s">
        <v>297</v>
      </c>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D47" s="399"/>
      <c r="CE47" s="400"/>
      <c r="CF47" s="362" t="s">
        <v>298</v>
      </c>
      <c r="CG47" s="363"/>
      <c r="CH47" s="363"/>
      <c r="CI47" s="363"/>
      <c r="CJ47" s="363"/>
      <c r="CK47" s="363"/>
      <c r="CL47" s="363"/>
      <c r="CM47" s="363"/>
      <c r="CN47" s="363"/>
      <c r="CO47" s="363"/>
      <c r="CP47" s="363"/>
      <c r="CQ47" s="364"/>
      <c r="CR47" s="356">
        <v>27</v>
      </c>
      <c r="CS47" s="390"/>
      <c r="CT47" s="390"/>
      <c r="CU47" s="390"/>
      <c r="CV47" s="390"/>
      <c r="CW47" s="390"/>
      <c r="CX47" s="390"/>
      <c r="CY47" s="391"/>
      <c r="CZ47" s="365">
        <v>0</v>
      </c>
      <c r="DA47" s="392"/>
      <c r="DB47" s="392"/>
      <c r="DC47" s="393"/>
      <c r="DD47" s="369">
        <v>27</v>
      </c>
      <c r="DE47" s="390"/>
      <c r="DF47" s="390"/>
      <c r="DG47" s="390"/>
      <c r="DH47" s="390"/>
      <c r="DI47" s="390"/>
      <c r="DJ47" s="390"/>
      <c r="DK47" s="391"/>
      <c r="DL47" s="434"/>
      <c r="DM47" s="435"/>
      <c r="DN47" s="435"/>
      <c r="DO47" s="435"/>
      <c r="DP47" s="435"/>
      <c r="DQ47" s="435"/>
      <c r="DR47" s="435"/>
      <c r="DS47" s="435"/>
      <c r="DT47" s="435"/>
      <c r="DU47" s="435"/>
      <c r="DV47" s="436"/>
      <c r="DW47" s="437"/>
      <c r="DX47" s="438"/>
      <c r="DY47" s="438"/>
      <c r="DZ47" s="438"/>
      <c r="EA47" s="438"/>
      <c r="EB47" s="438"/>
      <c r="EC47" s="439"/>
    </row>
    <row r="48" spans="2:133" x14ac:dyDescent="0.15">
      <c r="B48" s="452" t="s">
        <v>299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D48" s="413"/>
      <c r="CE48" s="414"/>
      <c r="CF48" s="362" t="s">
        <v>300</v>
      </c>
      <c r="CG48" s="363"/>
      <c r="CH48" s="363"/>
      <c r="CI48" s="363"/>
      <c r="CJ48" s="363"/>
      <c r="CK48" s="363"/>
      <c r="CL48" s="363"/>
      <c r="CM48" s="363"/>
      <c r="CN48" s="363"/>
      <c r="CO48" s="363"/>
      <c r="CP48" s="363"/>
      <c r="CQ48" s="364"/>
      <c r="CR48" s="356" t="s">
        <v>64</v>
      </c>
      <c r="CS48" s="357"/>
      <c r="CT48" s="357"/>
      <c r="CU48" s="357"/>
      <c r="CV48" s="357"/>
      <c r="CW48" s="357"/>
      <c r="CX48" s="357"/>
      <c r="CY48" s="358"/>
      <c r="CZ48" s="365" t="s">
        <v>64</v>
      </c>
      <c r="DA48" s="366"/>
      <c r="DB48" s="366"/>
      <c r="DC48" s="371"/>
      <c r="DD48" s="369" t="s">
        <v>64</v>
      </c>
      <c r="DE48" s="357"/>
      <c r="DF48" s="357"/>
      <c r="DG48" s="357"/>
      <c r="DH48" s="357"/>
      <c r="DI48" s="357"/>
      <c r="DJ48" s="357"/>
      <c r="DK48" s="358"/>
      <c r="DL48" s="434"/>
      <c r="DM48" s="435"/>
      <c r="DN48" s="435"/>
      <c r="DO48" s="435"/>
      <c r="DP48" s="435"/>
      <c r="DQ48" s="435"/>
      <c r="DR48" s="435"/>
      <c r="DS48" s="435"/>
      <c r="DT48" s="435"/>
      <c r="DU48" s="435"/>
      <c r="DV48" s="436"/>
      <c r="DW48" s="437"/>
      <c r="DX48" s="438"/>
      <c r="DY48" s="438"/>
      <c r="DZ48" s="438"/>
      <c r="EA48" s="438"/>
      <c r="EB48" s="438"/>
      <c r="EC48" s="439"/>
    </row>
    <row r="49" spans="2:133" ht="11.25" customHeight="1" x14ac:dyDescent="0.15">
      <c r="B49" s="453"/>
      <c r="CD49" s="374" t="s">
        <v>301</v>
      </c>
      <c r="CE49" s="375"/>
      <c r="CF49" s="375"/>
      <c r="CG49" s="375"/>
      <c r="CH49" s="375"/>
      <c r="CI49" s="375"/>
      <c r="CJ49" s="375"/>
      <c r="CK49" s="375"/>
      <c r="CL49" s="375"/>
      <c r="CM49" s="375"/>
      <c r="CN49" s="375"/>
      <c r="CO49" s="375"/>
      <c r="CP49" s="375"/>
      <c r="CQ49" s="376"/>
      <c r="CR49" s="443">
        <v>6358878</v>
      </c>
      <c r="CS49" s="420"/>
      <c r="CT49" s="420"/>
      <c r="CU49" s="420"/>
      <c r="CV49" s="420"/>
      <c r="CW49" s="420"/>
      <c r="CX49" s="420"/>
      <c r="CY49" s="454"/>
      <c r="CZ49" s="450">
        <v>100</v>
      </c>
      <c r="DA49" s="455"/>
      <c r="DB49" s="455"/>
      <c r="DC49" s="456"/>
      <c r="DD49" s="457">
        <v>4626598</v>
      </c>
      <c r="DE49" s="420"/>
      <c r="DF49" s="420"/>
      <c r="DG49" s="420"/>
      <c r="DH49" s="420"/>
      <c r="DI49" s="420"/>
      <c r="DJ49" s="420"/>
      <c r="DK49" s="454"/>
      <c r="DL49" s="458"/>
      <c r="DM49" s="459"/>
      <c r="DN49" s="459"/>
      <c r="DO49" s="459"/>
      <c r="DP49" s="459"/>
      <c r="DQ49" s="459"/>
      <c r="DR49" s="459"/>
      <c r="DS49" s="459"/>
      <c r="DT49" s="459"/>
      <c r="DU49" s="459"/>
      <c r="DV49" s="460"/>
      <c r="DW49" s="461"/>
      <c r="DX49" s="462"/>
      <c r="DY49" s="462"/>
      <c r="DZ49" s="462"/>
      <c r="EA49" s="462"/>
      <c r="EB49" s="462"/>
      <c r="EC49" s="463"/>
    </row>
    <row r="50" spans="2:133" hidden="1" x14ac:dyDescent="0.15">
      <c r="B50" s="453"/>
    </row>
  </sheetData>
  <sheetProtection algorithmName="SHA-512" hashValue="ETMPbuBpBp0KB+zUtDECQcZOqcwk8ugNMerMjAJki7to7zGZvK+dGIf9XWueYmZBIHBBmR4TDv/Y92ysaAUilA==" saltValue="+aym1YXEHstsOIwj3GBbK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56BB-87E4-44C2-9AC2-0023FA1AD216}">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302</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303</v>
      </c>
      <c r="DK2" s="472"/>
      <c r="DL2" s="472"/>
      <c r="DM2" s="472"/>
      <c r="DN2" s="472"/>
      <c r="DO2" s="473"/>
      <c r="DP2" s="466"/>
      <c r="DQ2" s="471" t="s">
        <v>304</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306</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307</v>
      </c>
      <c r="B5" s="481"/>
      <c r="C5" s="481"/>
      <c r="D5" s="481"/>
      <c r="E5" s="481"/>
      <c r="F5" s="481"/>
      <c r="G5" s="481"/>
      <c r="H5" s="481"/>
      <c r="I5" s="481"/>
      <c r="J5" s="481"/>
      <c r="K5" s="481"/>
      <c r="L5" s="481"/>
      <c r="M5" s="481"/>
      <c r="N5" s="481"/>
      <c r="O5" s="481"/>
      <c r="P5" s="482"/>
      <c r="Q5" s="483" t="s">
        <v>308</v>
      </c>
      <c r="R5" s="484"/>
      <c r="S5" s="484"/>
      <c r="T5" s="484"/>
      <c r="U5" s="485"/>
      <c r="V5" s="483" t="s">
        <v>309</v>
      </c>
      <c r="W5" s="484"/>
      <c r="X5" s="484"/>
      <c r="Y5" s="484"/>
      <c r="Z5" s="485"/>
      <c r="AA5" s="483" t="s">
        <v>310</v>
      </c>
      <c r="AB5" s="484"/>
      <c r="AC5" s="484"/>
      <c r="AD5" s="484"/>
      <c r="AE5" s="484"/>
      <c r="AF5" s="486" t="s">
        <v>311</v>
      </c>
      <c r="AG5" s="484"/>
      <c r="AH5" s="484"/>
      <c r="AI5" s="484"/>
      <c r="AJ5" s="487"/>
      <c r="AK5" s="484" t="s">
        <v>312</v>
      </c>
      <c r="AL5" s="484"/>
      <c r="AM5" s="484"/>
      <c r="AN5" s="484"/>
      <c r="AO5" s="485"/>
      <c r="AP5" s="483" t="s">
        <v>313</v>
      </c>
      <c r="AQ5" s="484"/>
      <c r="AR5" s="484"/>
      <c r="AS5" s="484"/>
      <c r="AT5" s="485"/>
      <c r="AU5" s="483" t="s">
        <v>314</v>
      </c>
      <c r="AV5" s="484"/>
      <c r="AW5" s="484"/>
      <c r="AX5" s="484"/>
      <c r="AY5" s="487"/>
      <c r="AZ5" s="475"/>
      <c r="BA5" s="475"/>
      <c r="BB5" s="475"/>
      <c r="BC5" s="475"/>
      <c r="BD5" s="475"/>
      <c r="BE5" s="476"/>
      <c r="BF5" s="476"/>
      <c r="BG5" s="476"/>
      <c r="BH5" s="476"/>
      <c r="BI5" s="476"/>
      <c r="BJ5" s="476"/>
      <c r="BK5" s="476"/>
      <c r="BL5" s="476"/>
      <c r="BM5" s="476"/>
      <c r="BN5" s="476"/>
      <c r="BO5" s="476"/>
      <c r="BP5" s="476"/>
      <c r="BQ5" s="480" t="s">
        <v>315</v>
      </c>
      <c r="BR5" s="481"/>
      <c r="BS5" s="481"/>
      <c r="BT5" s="481"/>
      <c r="BU5" s="481"/>
      <c r="BV5" s="481"/>
      <c r="BW5" s="481"/>
      <c r="BX5" s="481"/>
      <c r="BY5" s="481"/>
      <c r="BZ5" s="481"/>
      <c r="CA5" s="481"/>
      <c r="CB5" s="481"/>
      <c r="CC5" s="481"/>
      <c r="CD5" s="481"/>
      <c r="CE5" s="481"/>
      <c r="CF5" s="481"/>
      <c r="CG5" s="482"/>
      <c r="CH5" s="483" t="s">
        <v>316</v>
      </c>
      <c r="CI5" s="484"/>
      <c r="CJ5" s="484"/>
      <c r="CK5" s="484"/>
      <c r="CL5" s="485"/>
      <c r="CM5" s="483" t="s">
        <v>317</v>
      </c>
      <c r="CN5" s="484"/>
      <c r="CO5" s="484"/>
      <c r="CP5" s="484"/>
      <c r="CQ5" s="485"/>
      <c r="CR5" s="483" t="s">
        <v>318</v>
      </c>
      <c r="CS5" s="484"/>
      <c r="CT5" s="484"/>
      <c r="CU5" s="484"/>
      <c r="CV5" s="485"/>
      <c r="CW5" s="483" t="s">
        <v>319</v>
      </c>
      <c r="CX5" s="484"/>
      <c r="CY5" s="484"/>
      <c r="CZ5" s="484"/>
      <c r="DA5" s="485"/>
      <c r="DB5" s="483" t="s">
        <v>320</v>
      </c>
      <c r="DC5" s="484"/>
      <c r="DD5" s="484"/>
      <c r="DE5" s="484"/>
      <c r="DF5" s="485"/>
      <c r="DG5" s="488" t="s">
        <v>321</v>
      </c>
      <c r="DH5" s="489"/>
      <c r="DI5" s="489"/>
      <c r="DJ5" s="489"/>
      <c r="DK5" s="490"/>
      <c r="DL5" s="488" t="s">
        <v>322</v>
      </c>
      <c r="DM5" s="489"/>
      <c r="DN5" s="489"/>
      <c r="DO5" s="489"/>
      <c r="DP5" s="490"/>
      <c r="DQ5" s="483" t="s">
        <v>323</v>
      </c>
      <c r="DR5" s="484"/>
      <c r="DS5" s="484"/>
      <c r="DT5" s="484"/>
      <c r="DU5" s="485"/>
      <c r="DV5" s="483" t="s">
        <v>314</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324</v>
      </c>
      <c r="C7" s="504"/>
      <c r="D7" s="504"/>
      <c r="E7" s="504"/>
      <c r="F7" s="504"/>
      <c r="G7" s="504"/>
      <c r="H7" s="504"/>
      <c r="I7" s="504"/>
      <c r="J7" s="504"/>
      <c r="K7" s="504"/>
      <c r="L7" s="504"/>
      <c r="M7" s="504"/>
      <c r="N7" s="504"/>
      <c r="O7" s="504"/>
      <c r="P7" s="505"/>
      <c r="Q7" s="506">
        <v>6558</v>
      </c>
      <c r="R7" s="507"/>
      <c r="S7" s="507"/>
      <c r="T7" s="507"/>
      <c r="U7" s="507"/>
      <c r="V7" s="507">
        <v>6359</v>
      </c>
      <c r="W7" s="507"/>
      <c r="X7" s="507"/>
      <c r="Y7" s="507"/>
      <c r="Z7" s="507"/>
      <c r="AA7" s="507">
        <v>199</v>
      </c>
      <c r="AB7" s="507"/>
      <c r="AC7" s="507"/>
      <c r="AD7" s="507"/>
      <c r="AE7" s="508"/>
      <c r="AF7" s="509">
        <v>198</v>
      </c>
      <c r="AG7" s="510"/>
      <c r="AH7" s="510"/>
      <c r="AI7" s="510"/>
      <c r="AJ7" s="511"/>
      <c r="AK7" s="512">
        <v>3</v>
      </c>
      <c r="AL7" s="513"/>
      <c r="AM7" s="513"/>
      <c r="AN7" s="513"/>
      <c r="AO7" s="513"/>
      <c r="AP7" s="513">
        <v>3957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15">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15">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325</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326</v>
      </c>
      <c r="B23" s="556" t="s">
        <v>327</v>
      </c>
      <c r="C23" s="557"/>
      <c r="D23" s="557"/>
      <c r="E23" s="557"/>
      <c r="F23" s="557"/>
      <c r="G23" s="557"/>
      <c r="H23" s="557"/>
      <c r="I23" s="557"/>
      <c r="J23" s="557"/>
      <c r="K23" s="557"/>
      <c r="L23" s="557"/>
      <c r="M23" s="557"/>
      <c r="N23" s="557"/>
      <c r="O23" s="557"/>
      <c r="P23" s="558"/>
      <c r="Q23" s="559">
        <v>6558</v>
      </c>
      <c r="R23" s="560"/>
      <c r="S23" s="560"/>
      <c r="T23" s="560"/>
      <c r="U23" s="560"/>
      <c r="V23" s="560">
        <v>6359</v>
      </c>
      <c r="W23" s="560"/>
      <c r="X23" s="560"/>
      <c r="Y23" s="560"/>
      <c r="Z23" s="560"/>
      <c r="AA23" s="560">
        <v>199</v>
      </c>
      <c r="AB23" s="560"/>
      <c r="AC23" s="560"/>
      <c r="AD23" s="560"/>
      <c r="AE23" s="561"/>
      <c r="AF23" s="562">
        <v>198</v>
      </c>
      <c r="AG23" s="560"/>
      <c r="AH23" s="560"/>
      <c r="AI23" s="560"/>
      <c r="AJ23" s="563"/>
      <c r="AK23" s="564"/>
      <c r="AL23" s="565"/>
      <c r="AM23" s="565"/>
      <c r="AN23" s="565"/>
      <c r="AO23" s="565"/>
      <c r="AP23" s="560">
        <v>3957</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328</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329</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307</v>
      </c>
      <c r="B26" s="481"/>
      <c r="C26" s="481"/>
      <c r="D26" s="481"/>
      <c r="E26" s="481"/>
      <c r="F26" s="481"/>
      <c r="G26" s="481"/>
      <c r="H26" s="481"/>
      <c r="I26" s="481"/>
      <c r="J26" s="481"/>
      <c r="K26" s="481"/>
      <c r="L26" s="481"/>
      <c r="M26" s="481"/>
      <c r="N26" s="481"/>
      <c r="O26" s="481"/>
      <c r="P26" s="482"/>
      <c r="Q26" s="483" t="s">
        <v>330</v>
      </c>
      <c r="R26" s="484"/>
      <c r="S26" s="484"/>
      <c r="T26" s="484"/>
      <c r="U26" s="485"/>
      <c r="V26" s="483" t="s">
        <v>331</v>
      </c>
      <c r="W26" s="484"/>
      <c r="X26" s="484"/>
      <c r="Y26" s="484"/>
      <c r="Z26" s="485"/>
      <c r="AA26" s="483" t="s">
        <v>332</v>
      </c>
      <c r="AB26" s="484"/>
      <c r="AC26" s="484"/>
      <c r="AD26" s="484"/>
      <c r="AE26" s="484"/>
      <c r="AF26" s="573" t="s">
        <v>333</v>
      </c>
      <c r="AG26" s="574"/>
      <c r="AH26" s="574"/>
      <c r="AI26" s="574"/>
      <c r="AJ26" s="575"/>
      <c r="AK26" s="484" t="s">
        <v>334</v>
      </c>
      <c r="AL26" s="484"/>
      <c r="AM26" s="484"/>
      <c r="AN26" s="484"/>
      <c r="AO26" s="485"/>
      <c r="AP26" s="483" t="s">
        <v>335</v>
      </c>
      <c r="AQ26" s="484"/>
      <c r="AR26" s="484"/>
      <c r="AS26" s="484"/>
      <c r="AT26" s="485"/>
      <c r="AU26" s="483" t="s">
        <v>336</v>
      </c>
      <c r="AV26" s="484"/>
      <c r="AW26" s="484"/>
      <c r="AX26" s="484"/>
      <c r="AY26" s="485"/>
      <c r="AZ26" s="483" t="s">
        <v>337</v>
      </c>
      <c r="BA26" s="484"/>
      <c r="BB26" s="484"/>
      <c r="BC26" s="484"/>
      <c r="BD26" s="485"/>
      <c r="BE26" s="483" t="s">
        <v>314</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338</v>
      </c>
      <c r="C28" s="504"/>
      <c r="D28" s="504"/>
      <c r="E28" s="504"/>
      <c r="F28" s="504"/>
      <c r="G28" s="504"/>
      <c r="H28" s="504"/>
      <c r="I28" s="504"/>
      <c r="J28" s="504"/>
      <c r="K28" s="504"/>
      <c r="L28" s="504"/>
      <c r="M28" s="504"/>
      <c r="N28" s="504"/>
      <c r="O28" s="504"/>
      <c r="P28" s="505"/>
      <c r="Q28" s="580">
        <v>1286</v>
      </c>
      <c r="R28" s="581"/>
      <c r="S28" s="581"/>
      <c r="T28" s="581"/>
      <c r="U28" s="581"/>
      <c r="V28" s="581">
        <v>1235</v>
      </c>
      <c r="W28" s="581"/>
      <c r="X28" s="581"/>
      <c r="Y28" s="581"/>
      <c r="Z28" s="581"/>
      <c r="AA28" s="581">
        <v>51</v>
      </c>
      <c r="AB28" s="581"/>
      <c r="AC28" s="581"/>
      <c r="AD28" s="581"/>
      <c r="AE28" s="582"/>
      <c r="AF28" s="583">
        <v>51</v>
      </c>
      <c r="AG28" s="581"/>
      <c r="AH28" s="581"/>
      <c r="AI28" s="581"/>
      <c r="AJ28" s="584"/>
      <c r="AK28" s="585">
        <v>104</v>
      </c>
      <c r="AL28" s="586"/>
      <c r="AM28" s="586"/>
      <c r="AN28" s="586"/>
      <c r="AO28" s="586"/>
      <c r="AP28" s="586">
        <v>135</v>
      </c>
      <c r="AQ28" s="586"/>
      <c r="AR28" s="586"/>
      <c r="AS28" s="586"/>
      <c r="AT28" s="586"/>
      <c r="AU28" s="586" t="s">
        <v>339</v>
      </c>
      <c r="AV28" s="586"/>
      <c r="AW28" s="586"/>
      <c r="AX28" s="586"/>
      <c r="AY28" s="586"/>
      <c r="AZ28" s="587"/>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340</v>
      </c>
      <c r="C29" s="526"/>
      <c r="D29" s="526"/>
      <c r="E29" s="526"/>
      <c r="F29" s="526"/>
      <c r="G29" s="526"/>
      <c r="H29" s="526"/>
      <c r="I29" s="526"/>
      <c r="J29" s="526"/>
      <c r="K29" s="526"/>
      <c r="L29" s="526"/>
      <c r="M29" s="526"/>
      <c r="N29" s="526"/>
      <c r="O29" s="526"/>
      <c r="P29" s="527"/>
      <c r="Q29" s="528">
        <v>1458</v>
      </c>
      <c r="R29" s="529"/>
      <c r="S29" s="529"/>
      <c r="T29" s="529"/>
      <c r="U29" s="529"/>
      <c r="V29" s="529">
        <v>1396</v>
      </c>
      <c r="W29" s="529"/>
      <c r="X29" s="529"/>
      <c r="Y29" s="529"/>
      <c r="Z29" s="529"/>
      <c r="AA29" s="529">
        <v>62</v>
      </c>
      <c r="AB29" s="529"/>
      <c r="AC29" s="529"/>
      <c r="AD29" s="529"/>
      <c r="AE29" s="530"/>
      <c r="AF29" s="531">
        <v>62</v>
      </c>
      <c r="AG29" s="532"/>
      <c r="AH29" s="532"/>
      <c r="AI29" s="532"/>
      <c r="AJ29" s="533"/>
      <c r="AK29" s="590">
        <v>249</v>
      </c>
      <c r="AL29" s="591"/>
      <c r="AM29" s="591"/>
      <c r="AN29" s="591"/>
      <c r="AO29" s="591"/>
      <c r="AP29" s="591" t="s">
        <v>339</v>
      </c>
      <c r="AQ29" s="591"/>
      <c r="AR29" s="591"/>
      <c r="AS29" s="591"/>
      <c r="AT29" s="591"/>
      <c r="AU29" s="591" t="s">
        <v>339</v>
      </c>
      <c r="AV29" s="591"/>
      <c r="AW29" s="591"/>
      <c r="AX29" s="591"/>
      <c r="AY29" s="591"/>
      <c r="AZ29" s="592"/>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341</v>
      </c>
      <c r="C30" s="526"/>
      <c r="D30" s="526"/>
      <c r="E30" s="526"/>
      <c r="F30" s="526"/>
      <c r="G30" s="526"/>
      <c r="H30" s="526"/>
      <c r="I30" s="526"/>
      <c r="J30" s="526"/>
      <c r="K30" s="526"/>
      <c r="L30" s="526"/>
      <c r="M30" s="526"/>
      <c r="N30" s="526"/>
      <c r="O30" s="526"/>
      <c r="P30" s="527"/>
      <c r="Q30" s="528">
        <v>139</v>
      </c>
      <c r="R30" s="529"/>
      <c r="S30" s="529"/>
      <c r="T30" s="529"/>
      <c r="U30" s="529"/>
      <c r="V30" s="529">
        <v>134</v>
      </c>
      <c r="W30" s="529"/>
      <c r="X30" s="529"/>
      <c r="Y30" s="529"/>
      <c r="Z30" s="529"/>
      <c r="AA30" s="529">
        <v>5</v>
      </c>
      <c r="AB30" s="529"/>
      <c r="AC30" s="529"/>
      <c r="AD30" s="529"/>
      <c r="AE30" s="530"/>
      <c r="AF30" s="531">
        <v>5</v>
      </c>
      <c r="AG30" s="532"/>
      <c r="AH30" s="532"/>
      <c r="AI30" s="532"/>
      <c r="AJ30" s="533"/>
      <c r="AK30" s="590">
        <v>50</v>
      </c>
      <c r="AL30" s="591"/>
      <c r="AM30" s="591"/>
      <c r="AN30" s="591"/>
      <c r="AO30" s="591"/>
      <c r="AP30" s="591" t="s">
        <v>339</v>
      </c>
      <c r="AQ30" s="591"/>
      <c r="AR30" s="591"/>
      <c r="AS30" s="591"/>
      <c r="AT30" s="591"/>
      <c r="AU30" s="591" t="s">
        <v>339</v>
      </c>
      <c r="AV30" s="591"/>
      <c r="AW30" s="591"/>
      <c r="AX30" s="591"/>
      <c r="AY30" s="591"/>
      <c r="AZ30" s="592"/>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342</v>
      </c>
      <c r="C31" s="526"/>
      <c r="D31" s="526"/>
      <c r="E31" s="526"/>
      <c r="F31" s="526"/>
      <c r="G31" s="526"/>
      <c r="H31" s="526"/>
      <c r="I31" s="526"/>
      <c r="J31" s="526"/>
      <c r="K31" s="526"/>
      <c r="L31" s="526"/>
      <c r="M31" s="526"/>
      <c r="N31" s="526"/>
      <c r="O31" s="526"/>
      <c r="P31" s="527"/>
      <c r="Q31" s="528">
        <v>394</v>
      </c>
      <c r="R31" s="529"/>
      <c r="S31" s="529"/>
      <c r="T31" s="529"/>
      <c r="U31" s="529"/>
      <c r="V31" s="529">
        <v>394</v>
      </c>
      <c r="W31" s="529"/>
      <c r="X31" s="529"/>
      <c r="Y31" s="529"/>
      <c r="Z31" s="529"/>
      <c r="AA31" s="529" t="s">
        <v>339</v>
      </c>
      <c r="AB31" s="529"/>
      <c r="AC31" s="529"/>
      <c r="AD31" s="529"/>
      <c r="AE31" s="530"/>
      <c r="AF31" s="531" t="s">
        <v>339</v>
      </c>
      <c r="AG31" s="532"/>
      <c r="AH31" s="532"/>
      <c r="AI31" s="532"/>
      <c r="AJ31" s="533"/>
      <c r="AK31" s="590">
        <v>78</v>
      </c>
      <c r="AL31" s="591"/>
      <c r="AM31" s="591"/>
      <c r="AN31" s="591"/>
      <c r="AO31" s="591"/>
      <c r="AP31" s="591">
        <v>135</v>
      </c>
      <c r="AQ31" s="591"/>
      <c r="AR31" s="591"/>
      <c r="AS31" s="591"/>
      <c r="AT31" s="591"/>
      <c r="AU31" s="591">
        <v>135</v>
      </c>
      <c r="AV31" s="591"/>
      <c r="AW31" s="591"/>
      <c r="AX31" s="591"/>
      <c r="AY31" s="591"/>
      <c r="AZ31" s="592"/>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343</v>
      </c>
      <c r="C32" s="526"/>
      <c r="D32" s="526"/>
      <c r="E32" s="526"/>
      <c r="F32" s="526"/>
      <c r="G32" s="526"/>
      <c r="H32" s="526"/>
      <c r="I32" s="526"/>
      <c r="J32" s="526"/>
      <c r="K32" s="526"/>
      <c r="L32" s="526"/>
      <c r="M32" s="526"/>
      <c r="N32" s="526"/>
      <c r="O32" s="526"/>
      <c r="P32" s="527"/>
      <c r="Q32" s="528">
        <v>679</v>
      </c>
      <c r="R32" s="529"/>
      <c r="S32" s="529"/>
      <c r="T32" s="529"/>
      <c r="U32" s="529"/>
      <c r="V32" s="529">
        <v>679</v>
      </c>
      <c r="W32" s="529"/>
      <c r="X32" s="529"/>
      <c r="Y32" s="529"/>
      <c r="Z32" s="529"/>
      <c r="AA32" s="529" t="s">
        <v>339</v>
      </c>
      <c r="AB32" s="529"/>
      <c r="AC32" s="529"/>
      <c r="AD32" s="529"/>
      <c r="AE32" s="530"/>
      <c r="AF32" s="531" t="s">
        <v>339</v>
      </c>
      <c r="AG32" s="532"/>
      <c r="AH32" s="532"/>
      <c r="AI32" s="532"/>
      <c r="AJ32" s="533"/>
      <c r="AK32" s="590">
        <v>220</v>
      </c>
      <c r="AL32" s="591"/>
      <c r="AM32" s="591"/>
      <c r="AN32" s="591"/>
      <c r="AO32" s="591"/>
      <c r="AP32" s="591">
        <v>1695</v>
      </c>
      <c r="AQ32" s="591"/>
      <c r="AR32" s="591"/>
      <c r="AS32" s="591"/>
      <c r="AT32" s="591"/>
      <c r="AU32" s="591">
        <v>1695</v>
      </c>
      <c r="AV32" s="591"/>
      <c r="AW32" s="591"/>
      <c r="AX32" s="591"/>
      <c r="AY32" s="591"/>
      <c r="AZ32" s="592"/>
      <c r="BA32" s="592"/>
      <c r="BB32" s="592"/>
      <c r="BC32" s="592"/>
      <c r="BD32" s="592"/>
      <c r="BE32" s="593" t="s">
        <v>344</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345</v>
      </c>
      <c r="C33" s="526"/>
      <c r="D33" s="526"/>
      <c r="E33" s="526"/>
      <c r="F33" s="526"/>
      <c r="G33" s="526"/>
      <c r="H33" s="526"/>
      <c r="I33" s="526"/>
      <c r="J33" s="526"/>
      <c r="K33" s="526"/>
      <c r="L33" s="526"/>
      <c r="M33" s="526"/>
      <c r="N33" s="526"/>
      <c r="O33" s="526"/>
      <c r="P33" s="527"/>
      <c r="Q33" s="528">
        <v>136</v>
      </c>
      <c r="R33" s="529"/>
      <c r="S33" s="529"/>
      <c r="T33" s="529"/>
      <c r="U33" s="529"/>
      <c r="V33" s="529">
        <v>136</v>
      </c>
      <c r="W33" s="529"/>
      <c r="X33" s="529"/>
      <c r="Y33" s="529"/>
      <c r="Z33" s="529"/>
      <c r="AA33" s="529" t="s">
        <v>339</v>
      </c>
      <c r="AB33" s="529"/>
      <c r="AC33" s="529"/>
      <c r="AD33" s="529"/>
      <c r="AE33" s="530"/>
      <c r="AF33" s="531" t="s">
        <v>339</v>
      </c>
      <c r="AG33" s="532"/>
      <c r="AH33" s="532"/>
      <c r="AI33" s="532"/>
      <c r="AJ33" s="533"/>
      <c r="AK33" s="590">
        <v>119</v>
      </c>
      <c r="AL33" s="591"/>
      <c r="AM33" s="591"/>
      <c r="AN33" s="591"/>
      <c r="AO33" s="591"/>
      <c r="AP33" s="591">
        <v>544</v>
      </c>
      <c r="AQ33" s="591"/>
      <c r="AR33" s="591"/>
      <c r="AS33" s="591"/>
      <c r="AT33" s="591"/>
      <c r="AU33" s="591">
        <v>544</v>
      </c>
      <c r="AV33" s="591"/>
      <c r="AW33" s="591"/>
      <c r="AX33" s="591"/>
      <c r="AY33" s="591"/>
      <c r="AZ33" s="592"/>
      <c r="BA33" s="592"/>
      <c r="BB33" s="592"/>
      <c r="BC33" s="592"/>
      <c r="BD33" s="592"/>
      <c r="BE33" s="593" t="s">
        <v>344</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346</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326</v>
      </c>
      <c r="B63" s="556" t="s">
        <v>347</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118</v>
      </c>
      <c r="AG63" s="605"/>
      <c r="AH63" s="605"/>
      <c r="AI63" s="605"/>
      <c r="AJ63" s="606"/>
      <c r="AK63" s="607"/>
      <c r="AL63" s="602"/>
      <c r="AM63" s="602"/>
      <c r="AN63" s="602"/>
      <c r="AO63" s="602"/>
      <c r="AP63" s="605">
        <v>2509</v>
      </c>
      <c r="AQ63" s="605"/>
      <c r="AR63" s="605"/>
      <c r="AS63" s="605"/>
      <c r="AT63" s="605"/>
      <c r="AU63" s="605">
        <v>2374</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348</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349</v>
      </c>
      <c r="B66" s="481"/>
      <c r="C66" s="481"/>
      <c r="D66" s="481"/>
      <c r="E66" s="481"/>
      <c r="F66" s="481"/>
      <c r="G66" s="481"/>
      <c r="H66" s="481"/>
      <c r="I66" s="481"/>
      <c r="J66" s="481"/>
      <c r="K66" s="481"/>
      <c r="L66" s="481"/>
      <c r="M66" s="481"/>
      <c r="N66" s="481"/>
      <c r="O66" s="481"/>
      <c r="P66" s="482"/>
      <c r="Q66" s="483" t="s">
        <v>330</v>
      </c>
      <c r="R66" s="484"/>
      <c r="S66" s="484"/>
      <c r="T66" s="484"/>
      <c r="U66" s="485"/>
      <c r="V66" s="483" t="s">
        <v>331</v>
      </c>
      <c r="W66" s="484"/>
      <c r="X66" s="484"/>
      <c r="Y66" s="484"/>
      <c r="Z66" s="485"/>
      <c r="AA66" s="483" t="s">
        <v>332</v>
      </c>
      <c r="AB66" s="484"/>
      <c r="AC66" s="484"/>
      <c r="AD66" s="484"/>
      <c r="AE66" s="485"/>
      <c r="AF66" s="614" t="s">
        <v>333</v>
      </c>
      <c r="AG66" s="574"/>
      <c r="AH66" s="574"/>
      <c r="AI66" s="574"/>
      <c r="AJ66" s="615"/>
      <c r="AK66" s="483" t="s">
        <v>334</v>
      </c>
      <c r="AL66" s="481"/>
      <c r="AM66" s="481"/>
      <c r="AN66" s="481"/>
      <c r="AO66" s="482"/>
      <c r="AP66" s="483" t="s">
        <v>335</v>
      </c>
      <c r="AQ66" s="484"/>
      <c r="AR66" s="484"/>
      <c r="AS66" s="484"/>
      <c r="AT66" s="485"/>
      <c r="AU66" s="483" t="s">
        <v>350</v>
      </c>
      <c r="AV66" s="484"/>
      <c r="AW66" s="484"/>
      <c r="AX66" s="484"/>
      <c r="AY66" s="485"/>
      <c r="AZ66" s="483" t="s">
        <v>314</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351</v>
      </c>
      <c r="C68" s="628"/>
      <c r="D68" s="628"/>
      <c r="E68" s="628"/>
      <c r="F68" s="628"/>
      <c r="G68" s="628"/>
      <c r="H68" s="628"/>
      <c r="I68" s="628"/>
      <c r="J68" s="628"/>
      <c r="K68" s="628"/>
      <c r="L68" s="628"/>
      <c r="M68" s="628"/>
      <c r="N68" s="628"/>
      <c r="O68" s="628"/>
      <c r="P68" s="629"/>
      <c r="Q68" s="630">
        <v>777</v>
      </c>
      <c r="R68" s="631"/>
      <c r="S68" s="631"/>
      <c r="T68" s="631"/>
      <c r="U68" s="631"/>
      <c r="V68" s="631">
        <v>743</v>
      </c>
      <c r="W68" s="631"/>
      <c r="X68" s="631"/>
      <c r="Y68" s="631"/>
      <c r="Z68" s="631"/>
      <c r="AA68" s="631">
        <v>34</v>
      </c>
      <c r="AB68" s="631"/>
      <c r="AC68" s="631"/>
      <c r="AD68" s="631"/>
      <c r="AE68" s="631"/>
      <c r="AF68" s="631">
        <v>34</v>
      </c>
      <c r="AG68" s="631"/>
      <c r="AH68" s="631"/>
      <c r="AI68" s="631"/>
      <c r="AJ68" s="631"/>
      <c r="AK68" s="631">
        <v>17</v>
      </c>
      <c r="AL68" s="631"/>
      <c r="AM68" s="631"/>
      <c r="AN68" s="631"/>
      <c r="AO68" s="631"/>
      <c r="AP68" s="631">
        <v>718</v>
      </c>
      <c r="AQ68" s="631"/>
      <c r="AR68" s="631"/>
      <c r="AS68" s="631"/>
      <c r="AT68" s="631"/>
      <c r="AU68" s="631">
        <v>48</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352</v>
      </c>
      <c r="C69" s="635"/>
      <c r="D69" s="635"/>
      <c r="E69" s="635"/>
      <c r="F69" s="635"/>
      <c r="G69" s="635"/>
      <c r="H69" s="635"/>
      <c r="I69" s="635"/>
      <c r="J69" s="635"/>
      <c r="K69" s="635"/>
      <c r="L69" s="635"/>
      <c r="M69" s="635"/>
      <c r="N69" s="635"/>
      <c r="O69" s="635"/>
      <c r="P69" s="636"/>
      <c r="Q69" s="637">
        <v>3868</v>
      </c>
      <c r="R69" s="591"/>
      <c r="S69" s="591"/>
      <c r="T69" s="591"/>
      <c r="U69" s="591"/>
      <c r="V69" s="591">
        <v>3673</v>
      </c>
      <c r="W69" s="591"/>
      <c r="X69" s="591"/>
      <c r="Y69" s="591"/>
      <c r="Z69" s="591"/>
      <c r="AA69" s="591">
        <v>195</v>
      </c>
      <c r="AB69" s="591"/>
      <c r="AC69" s="591"/>
      <c r="AD69" s="591"/>
      <c r="AE69" s="591"/>
      <c r="AF69" s="591">
        <v>195</v>
      </c>
      <c r="AG69" s="591"/>
      <c r="AH69" s="591"/>
      <c r="AI69" s="591"/>
      <c r="AJ69" s="591"/>
      <c r="AK69" s="591">
        <v>3</v>
      </c>
      <c r="AL69" s="591"/>
      <c r="AM69" s="591"/>
      <c r="AN69" s="591"/>
      <c r="AO69" s="591"/>
      <c r="AP69" s="591">
        <v>2488</v>
      </c>
      <c r="AQ69" s="591"/>
      <c r="AR69" s="591"/>
      <c r="AS69" s="591"/>
      <c r="AT69" s="591"/>
      <c r="AU69" s="591">
        <v>195</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353</v>
      </c>
      <c r="C70" s="635"/>
      <c r="D70" s="635"/>
      <c r="E70" s="635"/>
      <c r="F70" s="635"/>
      <c r="G70" s="635"/>
      <c r="H70" s="635"/>
      <c r="I70" s="635"/>
      <c r="J70" s="635"/>
      <c r="K70" s="635"/>
      <c r="L70" s="635"/>
      <c r="M70" s="635"/>
      <c r="N70" s="635"/>
      <c r="O70" s="635"/>
      <c r="P70" s="636"/>
      <c r="Q70" s="637">
        <v>8497</v>
      </c>
      <c r="R70" s="591"/>
      <c r="S70" s="591"/>
      <c r="T70" s="591"/>
      <c r="U70" s="591"/>
      <c r="V70" s="591">
        <v>7432</v>
      </c>
      <c r="W70" s="591"/>
      <c r="X70" s="591"/>
      <c r="Y70" s="591"/>
      <c r="Z70" s="591"/>
      <c r="AA70" s="591">
        <v>1065</v>
      </c>
      <c r="AB70" s="591"/>
      <c r="AC70" s="591"/>
      <c r="AD70" s="591"/>
      <c r="AE70" s="591"/>
      <c r="AF70" s="591">
        <v>6040</v>
      </c>
      <c r="AG70" s="591"/>
      <c r="AH70" s="591"/>
      <c r="AI70" s="591"/>
      <c r="AJ70" s="591"/>
      <c r="AK70" s="591">
        <v>63</v>
      </c>
      <c r="AL70" s="591"/>
      <c r="AM70" s="591"/>
      <c r="AN70" s="591"/>
      <c r="AO70" s="591"/>
      <c r="AP70" s="591">
        <v>10740</v>
      </c>
      <c r="AQ70" s="591"/>
      <c r="AR70" s="591"/>
      <c r="AS70" s="591"/>
      <c r="AT70" s="591"/>
      <c r="AU70" s="591" t="s">
        <v>339</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354</v>
      </c>
      <c r="C71" s="635"/>
      <c r="D71" s="635"/>
      <c r="E71" s="635"/>
      <c r="F71" s="635"/>
      <c r="G71" s="635"/>
      <c r="H71" s="635"/>
      <c r="I71" s="635"/>
      <c r="J71" s="635"/>
      <c r="K71" s="635"/>
      <c r="L71" s="635"/>
      <c r="M71" s="635"/>
      <c r="N71" s="635"/>
      <c r="O71" s="635"/>
      <c r="P71" s="636"/>
      <c r="Q71" s="637">
        <v>553</v>
      </c>
      <c r="R71" s="591"/>
      <c r="S71" s="591"/>
      <c r="T71" s="591"/>
      <c r="U71" s="591"/>
      <c r="V71" s="591">
        <v>522</v>
      </c>
      <c r="W71" s="591"/>
      <c r="X71" s="591"/>
      <c r="Y71" s="591"/>
      <c r="Z71" s="591"/>
      <c r="AA71" s="591">
        <v>31</v>
      </c>
      <c r="AB71" s="591"/>
      <c r="AC71" s="591"/>
      <c r="AD71" s="591"/>
      <c r="AE71" s="591"/>
      <c r="AF71" s="591">
        <v>31</v>
      </c>
      <c r="AG71" s="591"/>
      <c r="AH71" s="591"/>
      <c r="AI71" s="591"/>
      <c r="AJ71" s="591"/>
      <c r="AK71" s="591">
        <v>24</v>
      </c>
      <c r="AL71" s="591"/>
      <c r="AM71" s="591"/>
      <c r="AN71" s="591"/>
      <c r="AO71" s="591"/>
      <c r="AP71" s="591" t="s">
        <v>339</v>
      </c>
      <c r="AQ71" s="591"/>
      <c r="AR71" s="591"/>
      <c r="AS71" s="591"/>
      <c r="AT71" s="591"/>
      <c r="AU71" s="591" t="s">
        <v>339</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355</v>
      </c>
      <c r="C72" s="635"/>
      <c r="D72" s="635"/>
      <c r="E72" s="635"/>
      <c r="F72" s="635"/>
      <c r="G72" s="635"/>
      <c r="H72" s="635"/>
      <c r="I72" s="635"/>
      <c r="J72" s="635"/>
      <c r="K72" s="635"/>
      <c r="L72" s="635"/>
      <c r="M72" s="635"/>
      <c r="N72" s="635"/>
      <c r="O72" s="635"/>
      <c r="P72" s="636"/>
      <c r="Q72" s="637">
        <v>172370</v>
      </c>
      <c r="R72" s="591"/>
      <c r="S72" s="591"/>
      <c r="T72" s="591"/>
      <c r="U72" s="591"/>
      <c r="V72" s="591">
        <v>165579</v>
      </c>
      <c r="W72" s="591"/>
      <c r="X72" s="591"/>
      <c r="Y72" s="591"/>
      <c r="Z72" s="591"/>
      <c r="AA72" s="591">
        <v>6791</v>
      </c>
      <c r="AB72" s="591"/>
      <c r="AC72" s="591"/>
      <c r="AD72" s="591"/>
      <c r="AE72" s="591"/>
      <c r="AF72" s="591">
        <v>6788</v>
      </c>
      <c r="AG72" s="591"/>
      <c r="AH72" s="591"/>
      <c r="AI72" s="591"/>
      <c r="AJ72" s="591"/>
      <c r="AK72" s="591">
        <v>7704</v>
      </c>
      <c r="AL72" s="591"/>
      <c r="AM72" s="591"/>
      <c r="AN72" s="591"/>
      <c r="AO72" s="591"/>
      <c r="AP72" s="591" t="s">
        <v>339</v>
      </c>
      <c r="AQ72" s="591"/>
      <c r="AR72" s="591"/>
      <c r="AS72" s="591"/>
      <c r="AT72" s="591"/>
      <c r="AU72" s="591" t="s">
        <v>339</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356</v>
      </c>
      <c r="C73" s="635"/>
      <c r="D73" s="635"/>
      <c r="E73" s="635"/>
      <c r="F73" s="635"/>
      <c r="G73" s="635"/>
      <c r="H73" s="635"/>
      <c r="I73" s="635"/>
      <c r="J73" s="635"/>
      <c r="K73" s="635"/>
      <c r="L73" s="635"/>
      <c r="M73" s="635"/>
      <c r="N73" s="635"/>
      <c r="O73" s="635"/>
      <c r="P73" s="636"/>
      <c r="Q73" s="638">
        <v>807</v>
      </c>
      <c r="R73" s="639"/>
      <c r="S73" s="639"/>
      <c r="T73" s="639"/>
      <c r="U73" s="590"/>
      <c r="V73" s="640">
        <v>787</v>
      </c>
      <c r="W73" s="639"/>
      <c r="X73" s="639"/>
      <c r="Y73" s="639"/>
      <c r="Z73" s="590"/>
      <c r="AA73" s="640">
        <v>20</v>
      </c>
      <c r="AB73" s="639"/>
      <c r="AC73" s="639"/>
      <c r="AD73" s="639"/>
      <c r="AE73" s="590"/>
      <c r="AF73" s="640">
        <v>20</v>
      </c>
      <c r="AG73" s="639"/>
      <c r="AH73" s="639"/>
      <c r="AI73" s="639"/>
      <c r="AJ73" s="590"/>
      <c r="AK73" s="591">
        <v>20</v>
      </c>
      <c r="AL73" s="591"/>
      <c r="AM73" s="591"/>
      <c r="AN73" s="591"/>
      <c r="AO73" s="591"/>
      <c r="AP73" s="591" t="s">
        <v>339</v>
      </c>
      <c r="AQ73" s="591"/>
      <c r="AR73" s="591"/>
      <c r="AS73" s="591"/>
      <c r="AT73" s="591"/>
      <c r="AU73" s="591" t="s">
        <v>339</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t="s">
        <v>357</v>
      </c>
      <c r="C74" s="635"/>
      <c r="D74" s="635"/>
      <c r="E74" s="635"/>
      <c r="F74" s="635"/>
      <c r="G74" s="635"/>
      <c r="H74" s="635"/>
      <c r="I74" s="635"/>
      <c r="J74" s="635"/>
      <c r="K74" s="635"/>
      <c r="L74" s="635"/>
      <c r="M74" s="635"/>
      <c r="N74" s="635"/>
      <c r="O74" s="635"/>
      <c r="P74" s="636"/>
      <c r="Q74" s="638">
        <v>149</v>
      </c>
      <c r="R74" s="639"/>
      <c r="S74" s="639"/>
      <c r="T74" s="639"/>
      <c r="U74" s="590"/>
      <c r="V74" s="640">
        <v>129</v>
      </c>
      <c r="W74" s="639"/>
      <c r="X74" s="639"/>
      <c r="Y74" s="639"/>
      <c r="Z74" s="590"/>
      <c r="AA74" s="640">
        <v>20</v>
      </c>
      <c r="AB74" s="639"/>
      <c r="AC74" s="639"/>
      <c r="AD74" s="639"/>
      <c r="AE74" s="590"/>
      <c r="AF74" s="640">
        <v>20</v>
      </c>
      <c r="AG74" s="639"/>
      <c r="AH74" s="639"/>
      <c r="AI74" s="639"/>
      <c r="AJ74" s="590"/>
      <c r="AK74" s="591">
        <v>12</v>
      </c>
      <c r="AL74" s="591"/>
      <c r="AM74" s="591"/>
      <c r="AN74" s="591"/>
      <c r="AO74" s="591"/>
      <c r="AP74" s="591" t="s">
        <v>339</v>
      </c>
      <c r="AQ74" s="591"/>
      <c r="AR74" s="591"/>
      <c r="AS74" s="591"/>
      <c r="AT74" s="591"/>
      <c r="AU74" s="591" t="s">
        <v>339</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t="s">
        <v>358</v>
      </c>
      <c r="C75" s="635"/>
      <c r="D75" s="635"/>
      <c r="E75" s="635"/>
      <c r="F75" s="635"/>
      <c r="G75" s="635"/>
      <c r="H75" s="635"/>
      <c r="I75" s="635"/>
      <c r="J75" s="635"/>
      <c r="K75" s="635"/>
      <c r="L75" s="635"/>
      <c r="M75" s="635"/>
      <c r="N75" s="635"/>
      <c r="O75" s="635"/>
      <c r="P75" s="636"/>
      <c r="Q75" s="638">
        <v>6909</v>
      </c>
      <c r="R75" s="639"/>
      <c r="S75" s="639"/>
      <c r="T75" s="639"/>
      <c r="U75" s="590"/>
      <c r="V75" s="640">
        <v>6702</v>
      </c>
      <c r="W75" s="639"/>
      <c r="X75" s="639"/>
      <c r="Y75" s="639"/>
      <c r="Z75" s="590"/>
      <c r="AA75" s="640">
        <v>208</v>
      </c>
      <c r="AB75" s="639"/>
      <c r="AC75" s="639"/>
      <c r="AD75" s="639"/>
      <c r="AE75" s="590"/>
      <c r="AF75" s="640">
        <v>208</v>
      </c>
      <c r="AG75" s="639"/>
      <c r="AH75" s="639"/>
      <c r="AI75" s="639"/>
      <c r="AJ75" s="590"/>
      <c r="AK75" s="640" t="s">
        <v>339</v>
      </c>
      <c r="AL75" s="639"/>
      <c r="AM75" s="639"/>
      <c r="AN75" s="639"/>
      <c r="AO75" s="590"/>
      <c r="AP75" s="640" t="s">
        <v>339</v>
      </c>
      <c r="AQ75" s="639"/>
      <c r="AR75" s="639"/>
      <c r="AS75" s="639"/>
      <c r="AT75" s="590"/>
      <c r="AU75" s="640" t="s">
        <v>339</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326</v>
      </c>
      <c r="B88" s="556" t="s">
        <v>359</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13336</v>
      </c>
      <c r="AG88" s="605"/>
      <c r="AH88" s="605"/>
      <c r="AI88" s="605"/>
      <c r="AJ88" s="605"/>
      <c r="AK88" s="602"/>
      <c r="AL88" s="602"/>
      <c r="AM88" s="602"/>
      <c r="AN88" s="602"/>
      <c r="AO88" s="602"/>
      <c r="AP88" s="605">
        <v>13946</v>
      </c>
      <c r="AQ88" s="605"/>
      <c r="AR88" s="605"/>
      <c r="AS88" s="605"/>
      <c r="AT88" s="605"/>
      <c r="AU88" s="605">
        <v>243</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326</v>
      </c>
      <c r="BR102" s="556" t="s">
        <v>360</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361</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362</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363</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364</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365</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366</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367</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368</v>
      </c>
      <c r="AB109" s="667"/>
      <c r="AC109" s="667"/>
      <c r="AD109" s="667"/>
      <c r="AE109" s="668"/>
      <c r="AF109" s="669" t="s">
        <v>369</v>
      </c>
      <c r="AG109" s="667"/>
      <c r="AH109" s="667"/>
      <c r="AI109" s="667"/>
      <c r="AJ109" s="668"/>
      <c r="AK109" s="669" t="s">
        <v>241</v>
      </c>
      <c r="AL109" s="667"/>
      <c r="AM109" s="667"/>
      <c r="AN109" s="667"/>
      <c r="AO109" s="668"/>
      <c r="AP109" s="669" t="s">
        <v>370</v>
      </c>
      <c r="AQ109" s="667"/>
      <c r="AR109" s="667"/>
      <c r="AS109" s="667"/>
      <c r="AT109" s="670"/>
      <c r="AU109" s="666" t="s">
        <v>367</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368</v>
      </c>
      <c r="BR109" s="667"/>
      <c r="BS109" s="667"/>
      <c r="BT109" s="667"/>
      <c r="BU109" s="668"/>
      <c r="BV109" s="669" t="s">
        <v>369</v>
      </c>
      <c r="BW109" s="667"/>
      <c r="BX109" s="667"/>
      <c r="BY109" s="667"/>
      <c r="BZ109" s="668"/>
      <c r="CA109" s="669" t="s">
        <v>241</v>
      </c>
      <c r="CB109" s="667"/>
      <c r="CC109" s="667"/>
      <c r="CD109" s="667"/>
      <c r="CE109" s="668"/>
      <c r="CF109" s="671" t="s">
        <v>370</v>
      </c>
      <c r="CG109" s="671"/>
      <c r="CH109" s="671"/>
      <c r="CI109" s="671"/>
      <c r="CJ109" s="671"/>
      <c r="CK109" s="669" t="s">
        <v>371</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368</v>
      </c>
      <c r="DH109" s="667"/>
      <c r="DI109" s="667"/>
      <c r="DJ109" s="667"/>
      <c r="DK109" s="668"/>
      <c r="DL109" s="669" t="s">
        <v>369</v>
      </c>
      <c r="DM109" s="667"/>
      <c r="DN109" s="667"/>
      <c r="DO109" s="667"/>
      <c r="DP109" s="668"/>
      <c r="DQ109" s="669" t="s">
        <v>241</v>
      </c>
      <c r="DR109" s="667"/>
      <c r="DS109" s="667"/>
      <c r="DT109" s="667"/>
      <c r="DU109" s="668"/>
      <c r="DV109" s="669" t="s">
        <v>370</v>
      </c>
      <c r="DW109" s="667"/>
      <c r="DX109" s="667"/>
      <c r="DY109" s="667"/>
      <c r="DZ109" s="670"/>
    </row>
    <row r="110" spans="1:131" s="468" customFormat="1" ht="26.25" customHeight="1" x14ac:dyDescent="0.15">
      <c r="A110" s="672" t="s">
        <v>372</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471573</v>
      </c>
      <c r="AB110" s="676"/>
      <c r="AC110" s="676"/>
      <c r="AD110" s="676"/>
      <c r="AE110" s="677"/>
      <c r="AF110" s="678">
        <v>459163</v>
      </c>
      <c r="AG110" s="676"/>
      <c r="AH110" s="676"/>
      <c r="AI110" s="676"/>
      <c r="AJ110" s="677"/>
      <c r="AK110" s="678">
        <v>458800</v>
      </c>
      <c r="AL110" s="676"/>
      <c r="AM110" s="676"/>
      <c r="AN110" s="676"/>
      <c r="AO110" s="677"/>
      <c r="AP110" s="679">
        <v>13</v>
      </c>
      <c r="AQ110" s="680"/>
      <c r="AR110" s="680"/>
      <c r="AS110" s="680"/>
      <c r="AT110" s="681"/>
      <c r="AU110" s="682" t="s">
        <v>373</v>
      </c>
      <c r="AV110" s="683"/>
      <c r="AW110" s="683"/>
      <c r="AX110" s="683"/>
      <c r="AY110" s="683"/>
      <c r="AZ110" s="684" t="s">
        <v>374</v>
      </c>
      <c r="BA110" s="673"/>
      <c r="BB110" s="673"/>
      <c r="BC110" s="673"/>
      <c r="BD110" s="673"/>
      <c r="BE110" s="673"/>
      <c r="BF110" s="673"/>
      <c r="BG110" s="673"/>
      <c r="BH110" s="673"/>
      <c r="BI110" s="673"/>
      <c r="BJ110" s="673"/>
      <c r="BK110" s="673"/>
      <c r="BL110" s="673"/>
      <c r="BM110" s="673"/>
      <c r="BN110" s="673"/>
      <c r="BO110" s="673"/>
      <c r="BP110" s="674"/>
      <c r="BQ110" s="685">
        <v>4296989</v>
      </c>
      <c r="BR110" s="686"/>
      <c r="BS110" s="686"/>
      <c r="BT110" s="686"/>
      <c r="BU110" s="686"/>
      <c r="BV110" s="686">
        <v>4147291</v>
      </c>
      <c r="BW110" s="686"/>
      <c r="BX110" s="686"/>
      <c r="BY110" s="686"/>
      <c r="BZ110" s="686"/>
      <c r="CA110" s="686">
        <v>3956909</v>
      </c>
      <c r="CB110" s="686"/>
      <c r="CC110" s="686"/>
      <c r="CD110" s="686"/>
      <c r="CE110" s="686"/>
      <c r="CF110" s="687">
        <v>112.5</v>
      </c>
      <c r="CG110" s="688"/>
      <c r="CH110" s="688"/>
      <c r="CI110" s="688"/>
      <c r="CJ110" s="688"/>
      <c r="CK110" s="689" t="s">
        <v>375</v>
      </c>
      <c r="CL110" s="690"/>
      <c r="CM110" s="684" t="s">
        <v>376</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377</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378</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379</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380</v>
      </c>
      <c r="B112" s="717"/>
      <c r="C112" s="706" t="s">
        <v>381</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382</v>
      </c>
      <c r="BA112" s="706"/>
      <c r="BB112" s="706"/>
      <c r="BC112" s="706"/>
      <c r="BD112" s="706"/>
      <c r="BE112" s="706"/>
      <c r="BF112" s="706"/>
      <c r="BG112" s="706"/>
      <c r="BH112" s="706"/>
      <c r="BI112" s="706"/>
      <c r="BJ112" s="706"/>
      <c r="BK112" s="706"/>
      <c r="BL112" s="706"/>
      <c r="BM112" s="706"/>
      <c r="BN112" s="706"/>
      <c r="BO112" s="706"/>
      <c r="BP112" s="707"/>
      <c r="BQ112" s="708">
        <v>2514618</v>
      </c>
      <c r="BR112" s="709"/>
      <c r="BS112" s="709"/>
      <c r="BT112" s="709"/>
      <c r="BU112" s="709"/>
      <c r="BV112" s="709">
        <v>2435086</v>
      </c>
      <c r="BW112" s="709"/>
      <c r="BX112" s="709"/>
      <c r="BY112" s="709"/>
      <c r="BZ112" s="709"/>
      <c r="CA112" s="709">
        <v>2370536</v>
      </c>
      <c r="CB112" s="709"/>
      <c r="CC112" s="709"/>
      <c r="CD112" s="709"/>
      <c r="CE112" s="709"/>
      <c r="CF112" s="710">
        <v>67.400000000000006</v>
      </c>
      <c r="CG112" s="711"/>
      <c r="CH112" s="711"/>
      <c r="CI112" s="711"/>
      <c r="CJ112" s="711"/>
      <c r="CK112" s="712"/>
      <c r="CL112" s="713"/>
      <c r="CM112" s="705" t="s">
        <v>383</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384</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310718</v>
      </c>
      <c r="AB113" s="697"/>
      <c r="AC113" s="697"/>
      <c r="AD113" s="697"/>
      <c r="AE113" s="698"/>
      <c r="AF113" s="699">
        <v>312014</v>
      </c>
      <c r="AG113" s="697"/>
      <c r="AH113" s="697"/>
      <c r="AI113" s="697"/>
      <c r="AJ113" s="698"/>
      <c r="AK113" s="699">
        <v>317418</v>
      </c>
      <c r="AL113" s="697"/>
      <c r="AM113" s="697"/>
      <c r="AN113" s="697"/>
      <c r="AO113" s="698"/>
      <c r="AP113" s="700">
        <v>9</v>
      </c>
      <c r="AQ113" s="701"/>
      <c r="AR113" s="701"/>
      <c r="AS113" s="701"/>
      <c r="AT113" s="702"/>
      <c r="AU113" s="703"/>
      <c r="AV113" s="704"/>
      <c r="AW113" s="704"/>
      <c r="AX113" s="704"/>
      <c r="AY113" s="704"/>
      <c r="AZ113" s="705" t="s">
        <v>385</v>
      </c>
      <c r="BA113" s="706"/>
      <c r="BB113" s="706"/>
      <c r="BC113" s="706"/>
      <c r="BD113" s="706"/>
      <c r="BE113" s="706"/>
      <c r="BF113" s="706"/>
      <c r="BG113" s="706"/>
      <c r="BH113" s="706"/>
      <c r="BI113" s="706"/>
      <c r="BJ113" s="706"/>
      <c r="BK113" s="706"/>
      <c r="BL113" s="706"/>
      <c r="BM113" s="706"/>
      <c r="BN113" s="706"/>
      <c r="BO113" s="706"/>
      <c r="BP113" s="707"/>
      <c r="BQ113" s="708">
        <v>206624</v>
      </c>
      <c r="BR113" s="709"/>
      <c r="BS113" s="709"/>
      <c r="BT113" s="709"/>
      <c r="BU113" s="709"/>
      <c r="BV113" s="709">
        <v>270433</v>
      </c>
      <c r="BW113" s="709"/>
      <c r="BX113" s="709"/>
      <c r="BY113" s="709"/>
      <c r="BZ113" s="709"/>
      <c r="CA113" s="709">
        <v>242974</v>
      </c>
      <c r="CB113" s="709"/>
      <c r="CC113" s="709"/>
      <c r="CD113" s="709"/>
      <c r="CE113" s="709"/>
      <c r="CF113" s="710">
        <v>6.9</v>
      </c>
      <c r="CG113" s="711"/>
      <c r="CH113" s="711"/>
      <c r="CI113" s="711"/>
      <c r="CJ113" s="711"/>
      <c r="CK113" s="712"/>
      <c r="CL113" s="713"/>
      <c r="CM113" s="705" t="s">
        <v>386</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387</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25804</v>
      </c>
      <c r="AB114" s="719"/>
      <c r="AC114" s="719"/>
      <c r="AD114" s="719"/>
      <c r="AE114" s="720"/>
      <c r="AF114" s="721">
        <v>29180</v>
      </c>
      <c r="AG114" s="719"/>
      <c r="AH114" s="719"/>
      <c r="AI114" s="719"/>
      <c r="AJ114" s="720"/>
      <c r="AK114" s="721">
        <v>28833</v>
      </c>
      <c r="AL114" s="719"/>
      <c r="AM114" s="719"/>
      <c r="AN114" s="719"/>
      <c r="AO114" s="720"/>
      <c r="AP114" s="722">
        <v>0.8</v>
      </c>
      <c r="AQ114" s="723"/>
      <c r="AR114" s="723"/>
      <c r="AS114" s="723"/>
      <c r="AT114" s="724"/>
      <c r="AU114" s="703"/>
      <c r="AV114" s="704"/>
      <c r="AW114" s="704"/>
      <c r="AX114" s="704"/>
      <c r="AY114" s="704"/>
      <c r="AZ114" s="705" t="s">
        <v>388</v>
      </c>
      <c r="BA114" s="706"/>
      <c r="BB114" s="706"/>
      <c r="BC114" s="706"/>
      <c r="BD114" s="706"/>
      <c r="BE114" s="706"/>
      <c r="BF114" s="706"/>
      <c r="BG114" s="706"/>
      <c r="BH114" s="706"/>
      <c r="BI114" s="706"/>
      <c r="BJ114" s="706"/>
      <c r="BK114" s="706"/>
      <c r="BL114" s="706"/>
      <c r="BM114" s="706"/>
      <c r="BN114" s="706"/>
      <c r="BO114" s="706"/>
      <c r="BP114" s="707"/>
      <c r="BQ114" s="708">
        <v>136589</v>
      </c>
      <c r="BR114" s="709"/>
      <c r="BS114" s="709"/>
      <c r="BT114" s="709"/>
      <c r="BU114" s="709"/>
      <c r="BV114" s="709">
        <v>100760</v>
      </c>
      <c r="BW114" s="709"/>
      <c r="BX114" s="709"/>
      <c r="BY114" s="709"/>
      <c r="BZ114" s="709"/>
      <c r="CA114" s="709">
        <v>135916</v>
      </c>
      <c r="CB114" s="709"/>
      <c r="CC114" s="709"/>
      <c r="CD114" s="709"/>
      <c r="CE114" s="709"/>
      <c r="CF114" s="710">
        <v>3.9</v>
      </c>
      <c r="CG114" s="711"/>
      <c r="CH114" s="711"/>
      <c r="CI114" s="711"/>
      <c r="CJ114" s="711"/>
      <c r="CK114" s="712"/>
      <c r="CL114" s="713"/>
      <c r="CM114" s="705" t="s">
        <v>389</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390</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391</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392</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393</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70</v>
      </c>
      <c r="AB116" s="719"/>
      <c r="AC116" s="719"/>
      <c r="AD116" s="719"/>
      <c r="AE116" s="720"/>
      <c r="AF116" s="721">
        <v>209</v>
      </c>
      <c r="AG116" s="719"/>
      <c r="AH116" s="719"/>
      <c r="AI116" s="719"/>
      <c r="AJ116" s="720"/>
      <c r="AK116" s="721">
        <v>138</v>
      </c>
      <c r="AL116" s="719"/>
      <c r="AM116" s="719"/>
      <c r="AN116" s="719"/>
      <c r="AO116" s="720"/>
      <c r="AP116" s="722">
        <v>0</v>
      </c>
      <c r="AQ116" s="723"/>
      <c r="AR116" s="723"/>
      <c r="AS116" s="723"/>
      <c r="AT116" s="724"/>
      <c r="AU116" s="703"/>
      <c r="AV116" s="704"/>
      <c r="AW116" s="704"/>
      <c r="AX116" s="704"/>
      <c r="AY116" s="704"/>
      <c r="AZ116" s="731" t="s">
        <v>394</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395</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122</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396</v>
      </c>
      <c r="Z117" s="668"/>
      <c r="AA117" s="735">
        <v>808165</v>
      </c>
      <c r="AB117" s="736"/>
      <c r="AC117" s="736"/>
      <c r="AD117" s="736"/>
      <c r="AE117" s="737"/>
      <c r="AF117" s="738">
        <v>800566</v>
      </c>
      <c r="AG117" s="736"/>
      <c r="AH117" s="736"/>
      <c r="AI117" s="736"/>
      <c r="AJ117" s="737"/>
      <c r="AK117" s="738">
        <v>805189</v>
      </c>
      <c r="AL117" s="736"/>
      <c r="AM117" s="736"/>
      <c r="AN117" s="736"/>
      <c r="AO117" s="737"/>
      <c r="AP117" s="739"/>
      <c r="AQ117" s="740"/>
      <c r="AR117" s="740"/>
      <c r="AS117" s="740"/>
      <c r="AT117" s="741"/>
      <c r="AU117" s="703"/>
      <c r="AV117" s="704"/>
      <c r="AW117" s="704"/>
      <c r="AX117" s="704"/>
      <c r="AY117" s="704"/>
      <c r="AZ117" s="742" t="s">
        <v>397</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398</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371</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368</v>
      </c>
      <c r="AB118" s="667"/>
      <c r="AC118" s="667"/>
      <c r="AD118" s="667"/>
      <c r="AE118" s="668"/>
      <c r="AF118" s="669" t="s">
        <v>369</v>
      </c>
      <c r="AG118" s="667"/>
      <c r="AH118" s="667"/>
      <c r="AI118" s="667"/>
      <c r="AJ118" s="668"/>
      <c r="AK118" s="669" t="s">
        <v>241</v>
      </c>
      <c r="AL118" s="667"/>
      <c r="AM118" s="667"/>
      <c r="AN118" s="667"/>
      <c r="AO118" s="668"/>
      <c r="AP118" s="745" t="s">
        <v>370</v>
      </c>
      <c r="AQ118" s="746"/>
      <c r="AR118" s="746"/>
      <c r="AS118" s="746"/>
      <c r="AT118" s="747"/>
      <c r="AU118" s="703"/>
      <c r="AV118" s="704"/>
      <c r="AW118" s="704"/>
      <c r="AX118" s="704"/>
      <c r="AY118" s="704"/>
      <c r="AZ118" s="748" t="s">
        <v>399</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400</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375</v>
      </c>
      <c r="B119" s="690"/>
      <c r="C119" s="684" t="s">
        <v>376</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122</v>
      </c>
      <c r="BA119" s="754"/>
      <c r="BB119" s="754"/>
      <c r="BC119" s="754"/>
      <c r="BD119" s="754"/>
      <c r="BE119" s="754"/>
      <c r="BF119" s="754"/>
      <c r="BG119" s="754"/>
      <c r="BH119" s="754"/>
      <c r="BI119" s="754"/>
      <c r="BJ119" s="754"/>
      <c r="BK119" s="754"/>
      <c r="BL119" s="754"/>
      <c r="BM119" s="754"/>
      <c r="BN119" s="754"/>
      <c r="BO119" s="734" t="s">
        <v>401</v>
      </c>
      <c r="BP119" s="755"/>
      <c r="BQ119" s="749">
        <v>7154820</v>
      </c>
      <c r="BR119" s="750"/>
      <c r="BS119" s="750"/>
      <c r="BT119" s="750"/>
      <c r="BU119" s="750"/>
      <c r="BV119" s="750">
        <v>6953570</v>
      </c>
      <c r="BW119" s="750"/>
      <c r="BX119" s="750"/>
      <c r="BY119" s="750"/>
      <c r="BZ119" s="750"/>
      <c r="CA119" s="750">
        <v>6706335</v>
      </c>
      <c r="CB119" s="750"/>
      <c r="CC119" s="750"/>
      <c r="CD119" s="750"/>
      <c r="CE119" s="750"/>
      <c r="CF119" s="756"/>
      <c r="CG119" s="757"/>
      <c r="CH119" s="757"/>
      <c r="CI119" s="757"/>
      <c r="CJ119" s="758"/>
      <c r="CK119" s="759"/>
      <c r="CL119" s="760"/>
      <c r="CM119" s="748" t="s">
        <v>402</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15">
      <c r="A120" s="768"/>
      <c r="B120" s="713"/>
      <c r="C120" s="705" t="s">
        <v>379</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403</v>
      </c>
      <c r="AV120" s="770"/>
      <c r="AW120" s="770"/>
      <c r="AX120" s="770"/>
      <c r="AY120" s="771"/>
      <c r="AZ120" s="684" t="s">
        <v>404</v>
      </c>
      <c r="BA120" s="673"/>
      <c r="BB120" s="673"/>
      <c r="BC120" s="673"/>
      <c r="BD120" s="673"/>
      <c r="BE120" s="673"/>
      <c r="BF120" s="673"/>
      <c r="BG120" s="673"/>
      <c r="BH120" s="673"/>
      <c r="BI120" s="673"/>
      <c r="BJ120" s="673"/>
      <c r="BK120" s="673"/>
      <c r="BL120" s="673"/>
      <c r="BM120" s="673"/>
      <c r="BN120" s="673"/>
      <c r="BO120" s="673"/>
      <c r="BP120" s="674"/>
      <c r="BQ120" s="685">
        <v>2471044</v>
      </c>
      <c r="BR120" s="686"/>
      <c r="BS120" s="686"/>
      <c r="BT120" s="686"/>
      <c r="BU120" s="686"/>
      <c r="BV120" s="686">
        <v>2798014</v>
      </c>
      <c r="BW120" s="686"/>
      <c r="BX120" s="686"/>
      <c r="BY120" s="686"/>
      <c r="BZ120" s="686"/>
      <c r="CA120" s="686">
        <v>3473001</v>
      </c>
      <c r="CB120" s="686"/>
      <c r="CC120" s="686"/>
      <c r="CD120" s="686"/>
      <c r="CE120" s="686"/>
      <c r="CF120" s="687">
        <v>98.8</v>
      </c>
      <c r="CG120" s="688"/>
      <c r="CH120" s="688"/>
      <c r="CI120" s="688"/>
      <c r="CJ120" s="688"/>
      <c r="CK120" s="772" t="s">
        <v>405</v>
      </c>
      <c r="CL120" s="773"/>
      <c r="CM120" s="773"/>
      <c r="CN120" s="773"/>
      <c r="CO120" s="774"/>
      <c r="CP120" s="775" t="s">
        <v>343</v>
      </c>
      <c r="CQ120" s="776"/>
      <c r="CR120" s="776"/>
      <c r="CS120" s="776"/>
      <c r="CT120" s="776"/>
      <c r="CU120" s="776"/>
      <c r="CV120" s="776"/>
      <c r="CW120" s="776"/>
      <c r="CX120" s="776"/>
      <c r="CY120" s="776"/>
      <c r="CZ120" s="776"/>
      <c r="DA120" s="776"/>
      <c r="DB120" s="776"/>
      <c r="DC120" s="776"/>
      <c r="DD120" s="776"/>
      <c r="DE120" s="776"/>
      <c r="DF120" s="777"/>
      <c r="DG120" s="685">
        <v>1677700</v>
      </c>
      <c r="DH120" s="686"/>
      <c r="DI120" s="686"/>
      <c r="DJ120" s="686"/>
      <c r="DK120" s="686"/>
      <c r="DL120" s="686">
        <v>1649348</v>
      </c>
      <c r="DM120" s="686"/>
      <c r="DN120" s="686"/>
      <c r="DO120" s="686"/>
      <c r="DP120" s="686"/>
      <c r="DQ120" s="686">
        <v>1691017</v>
      </c>
      <c r="DR120" s="686"/>
      <c r="DS120" s="686"/>
      <c r="DT120" s="686"/>
      <c r="DU120" s="686"/>
      <c r="DV120" s="691">
        <v>48.1</v>
      </c>
      <c r="DW120" s="691"/>
      <c r="DX120" s="691"/>
      <c r="DY120" s="691"/>
      <c r="DZ120" s="692"/>
    </row>
    <row r="121" spans="1:130" s="468" customFormat="1" ht="26.25" customHeight="1" x14ac:dyDescent="0.15">
      <c r="A121" s="768"/>
      <c r="B121" s="713"/>
      <c r="C121" s="742" t="s">
        <v>406</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407</v>
      </c>
      <c r="BA121" s="706"/>
      <c r="BB121" s="706"/>
      <c r="BC121" s="706"/>
      <c r="BD121" s="706"/>
      <c r="BE121" s="706"/>
      <c r="BF121" s="706"/>
      <c r="BG121" s="706"/>
      <c r="BH121" s="706"/>
      <c r="BI121" s="706"/>
      <c r="BJ121" s="706"/>
      <c r="BK121" s="706"/>
      <c r="BL121" s="706"/>
      <c r="BM121" s="706"/>
      <c r="BN121" s="706"/>
      <c r="BO121" s="706"/>
      <c r="BP121" s="707"/>
      <c r="BQ121" s="708">
        <v>277486</v>
      </c>
      <c r="BR121" s="709"/>
      <c r="BS121" s="709"/>
      <c r="BT121" s="709"/>
      <c r="BU121" s="709"/>
      <c r="BV121" s="709">
        <v>252858</v>
      </c>
      <c r="BW121" s="709"/>
      <c r="BX121" s="709"/>
      <c r="BY121" s="709"/>
      <c r="BZ121" s="709"/>
      <c r="CA121" s="709">
        <v>205462</v>
      </c>
      <c r="CB121" s="709"/>
      <c r="CC121" s="709"/>
      <c r="CD121" s="709"/>
      <c r="CE121" s="709"/>
      <c r="CF121" s="710">
        <v>5.8</v>
      </c>
      <c r="CG121" s="711"/>
      <c r="CH121" s="711"/>
      <c r="CI121" s="711"/>
      <c r="CJ121" s="711"/>
      <c r="CK121" s="781"/>
      <c r="CL121" s="782"/>
      <c r="CM121" s="782"/>
      <c r="CN121" s="782"/>
      <c r="CO121" s="783"/>
      <c r="CP121" s="784" t="s">
        <v>345</v>
      </c>
      <c r="CQ121" s="785"/>
      <c r="CR121" s="785"/>
      <c r="CS121" s="785"/>
      <c r="CT121" s="785"/>
      <c r="CU121" s="785"/>
      <c r="CV121" s="785"/>
      <c r="CW121" s="785"/>
      <c r="CX121" s="785"/>
      <c r="CY121" s="785"/>
      <c r="CZ121" s="785"/>
      <c r="DA121" s="785"/>
      <c r="DB121" s="785"/>
      <c r="DC121" s="785"/>
      <c r="DD121" s="785"/>
      <c r="DE121" s="785"/>
      <c r="DF121" s="786"/>
      <c r="DG121" s="708">
        <v>722789</v>
      </c>
      <c r="DH121" s="709"/>
      <c r="DI121" s="709"/>
      <c r="DJ121" s="709"/>
      <c r="DK121" s="709"/>
      <c r="DL121" s="709">
        <v>634170</v>
      </c>
      <c r="DM121" s="709"/>
      <c r="DN121" s="709"/>
      <c r="DO121" s="709"/>
      <c r="DP121" s="709"/>
      <c r="DQ121" s="709">
        <v>544359</v>
      </c>
      <c r="DR121" s="709"/>
      <c r="DS121" s="709"/>
      <c r="DT121" s="709"/>
      <c r="DU121" s="709"/>
      <c r="DV121" s="714">
        <v>15.5</v>
      </c>
      <c r="DW121" s="714"/>
      <c r="DX121" s="714"/>
      <c r="DY121" s="714"/>
      <c r="DZ121" s="715"/>
    </row>
    <row r="122" spans="1:130" s="468" customFormat="1" ht="26.25" customHeight="1" x14ac:dyDescent="0.15">
      <c r="A122" s="768"/>
      <c r="B122" s="713"/>
      <c r="C122" s="705" t="s">
        <v>389</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408</v>
      </c>
      <c r="BA122" s="729"/>
      <c r="BB122" s="729"/>
      <c r="BC122" s="729"/>
      <c r="BD122" s="729"/>
      <c r="BE122" s="729"/>
      <c r="BF122" s="729"/>
      <c r="BG122" s="729"/>
      <c r="BH122" s="729"/>
      <c r="BI122" s="729"/>
      <c r="BJ122" s="729"/>
      <c r="BK122" s="729"/>
      <c r="BL122" s="729"/>
      <c r="BM122" s="729"/>
      <c r="BN122" s="729"/>
      <c r="BO122" s="729"/>
      <c r="BP122" s="730"/>
      <c r="BQ122" s="749">
        <v>4502672</v>
      </c>
      <c r="BR122" s="750"/>
      <c r="BS122" s="750"/>
      <c r="BT122" s="750"/>
      <c r="BU122" s="750"/>
      <c r="BV122" s="750">
        <v>4201863</v>
      </c>
      <c r="BW122" s="750"/>
      <c r="BX122" s="750"/>
      <c r="BY122" s="750"/>
      <c r="BZ122" s="750"/>
      <c r="CA122" s="750">
        <v>4256010</v>
      </c>
      <c r="CB122" s="750"/>
      <c r="CC122" s="750"/>
      <c r="CD122" s="750"/>
      <c r="CE122" s="750"/>
      <c r="CF122" s="787">
        <v>121</v>
      </c>
      <c r="CG122" s="788"/>
      <c r="CH122" s="788"/>
      <c r="CI122" s="788"/>
      <c r="CJ122" s="788"/>
      <c r="CK122" s="781"/>
      <c r="CL122" s="782"/>
      <c r="CM122" s="782"/>
      <c r="CN122" s="782"/>
      <c r="CO122" s="783"/>
      <c r="CP122" s="784" t="s">
        <v>342</v>
      </c>
      <c r="CQ122" s="785"/>
      <c r="CR122" s="785"/>
      <c r="CS122" s="785"/>
      <c r="CT122" s="785"/>
      <c r="CU122" s="785"/>
      <c r="CV122" s="785"/>
      <c r="CW122" s="785"/>
      <c r="CX122" s="785"/>
      <c r="CY122" s="785"/>
      <c r="CZ122" s="785"/>
      <c r="DA122" s="785"/>
      <c r="DB122" s="785"/>
      <c r="DC122" s="785"/>
      <c r="DD122" s="785"/>
      <c r="DE122" s="785"/>
      <c r="DF122" s="786"/>
      <c r="DG122" s="708">
        <v>114129</v>
      </c>
      <c r="DH122" s="709"/>
      <c r="DI122" s="709"/>
      <c r="DJ122" s="709"/>
      <c r="DK122" s="709"/>
      <c r="DL122" s="709">
        <v>151568</v>
      </c>
      <c r="DM122" s="709"/>
      <c r="DN122" s="709"/>
      <c r="DO122" s="709"/>
      <c r="DP122" s="709"/>
      <c r="DQ122" s="709">
        <v>135160</v>
      </c>
      <c r="DR122" s="709"/>
      <c r="DS122" s="709"/>
      <c r="DT122" s="709"/>
      <c r="DU122" s="709"/>
      <c r="DV122" s="714">
        <v>3.8</v>
      </c>
      <c r="DW122" s="714"/>
      <c r="DX122" s="714"/>
      <c r="DY122" s="714"/>
      <c r="DZ122" s="715"/>
    </row>
    <row r="123" spans="1:130" s="468" customFormat="1" ht="26.25" customHeight="1" x14ac:dyDescent="0.15">
      <c r="A123" s="768"/>
      <c r="B123" s="713"/>
      <c r="C123" s="705" t="s">
        <v>395</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122</v>
      </c>
      <c r="BA123" s="754"/>
      <c r="BB123" s="754"/>
      <c r="BC123" s="754"/>
      <c r="BD123" s="754"/>
      <c r="BE123" s="754"/>
      <c r="BF123" s="754"/>
      <c r="BG123" s="754"/>
      <c r="BH123" s="754"/>
      <c r="BI123" s="754"/>
      <c r="BJ123" s="754"/>
      <c r="BK123" s="754"/>
      <c r="BL123" s="754"/>
      <c r="BM123" s="754"/>
      <c r="BN123" s="754"/>
      <c r="BO123" s="734" t="s">
        <v>409</v>
      </c>
      <c r="BP123" s="755"/>
      <c r="BQ123" s="791">
        <v>7251202</v>
      </c>
      <c r="BR123" s="792"/>
      <c r="BS123" s="792"/>
      <c r="BT123" s="792"/>
      <c r="BU123" s="792"/>
      <c r="BV123" s="792">
        <v>7252735</v>
      </c>
      <c r="BW123" s="792"/>
      <c r="BX123" s="792"/>
      <c r="BY123" s="792"/>
      <c r="BZ123" s="792"/>
      <c r="CA123" s="792">
        <v>7934473</v>
      </c>
      <c r="CB123" s="792"/>
      <c r="CC123" s="792"/>
      <c r="CD123" s="792"/>
      <c r="CE123" s="792"/>
      <c r="CF123" s="756"/>
      <c r="CG123" s="757"/>
      <c r="CH123" s="757"/>
      <c r="CI123" s="757"/>
      <c r="CJ123" s="758"/>
      <c r="CK123" s="781"/>
      <c r="CL123" s="782"/>
      <c r="CM123" s="782"/>
      <c r="CN123" s="782"/>
      <c r="CO123" s="783"/>
      <c r="CP123" s="784" t="s">
        <v>340</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398</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410</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411</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400</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412</v>
      </c>
      <c r="CL125" s="773"/>
      <c r="CM125" s="773"/>
      <c r="CN125" s="773"/>
      <c r="CO125" s="774"/>
      <c r="CP125" s="684" t="s">
        <v>413</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402</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414</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415</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416</v>
      </c>
      <c r="AY127" s="811"/>
      <c r="AZ127" s="811"/>
      <c r="BA127" s="811"/>
      <c r="BB127" s="811"/>
      <c r="BC127" s="811"/>
      <c r="BD127" s="811"/>
      <c r="BE127" s="812"/>
      <c r="BF127" s="813" t="s">
        <v>417</v>
      </c>
      <c r="BG127" s="811"/>
      <c r="BH127" s="811"/>
      <c r="BI127" s="811"/>
      <c r="BJ127" s="811"/>
      <c r="BK127" s="811"/>
      <c r="BL127" s="812"/>
      <c r="BM127" s="813" t="s">
        <v>418</v>
      </c>
      <c r="BN127" s="811"/>
      <c r="BO127" s="811"/>
      <c r="BP127" s="811"/>
      <c r="BQ127" s="811"/>
      <c r="BR127" s="811"/>
      <c r="BS127" s="812"/>
      <c r="BT127" s="813" t="s">
        <v>419</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420</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421</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422</v>
      </c>
      <c r="X128" s="817"/>
      <c r="Y128" s="817"/>
      <c r="Z128" s="818"/>
      <c r="AA128" s="819">
        <v>31016</v>
      </c>
      <c r="AB128" s="820"/>
      <c r="AC128" s="820"/>
      <c r="AD128" s="820"/>
      <c r="AE128" s="821"/>
      <c r="AF128" s="822">
        <v>27764</v>
      </c>
      <c r="AG128" s="820"/>
      <c r="AH128" s="820"/>
      <c r="AI128" s="820"/>
      <c r="AJ128" s="821"/>
      <c r="AK128" s="822">
        <v>29969</v>
      </c>
      <c r="AL128" s="820"/>
      <c r="AM128" s="820"/>
      <c r="AN128" s="820"/>
      <c r="AO128" s="821"/>
      <c r="AP128" s="823"/>
      <c r="AQ128" s="824"/>
      <c r="AR128" s="824"/>
      <c r="AS128" s="824"/>
      <c r="AT128" s="825"/>
      <c r="AU128" s="475"/>
      <c r="AV128" s="475"/>
      <c r="AW128" s="475"/>
      <c r="AX128" s="672" t="s">
        <v>423</v>
      </c>
      <c r="AY128" s="673"/>
      <c r="AZ128" s="673"/>
      <c r="BA128" s="673"/>
      <c r="BB128" s="673"/>
      <c r="BC128" s="673"/>
      <c r="BD128" s="673"/>
      <c r="BE128" s="674"/>
      <c r="BF128" s="826" t="s">
        <v>64</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424</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45</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425</v>
      </c>
      <c r="X129" s="840"/>
      <c r="Y129" s="840"/>
      <c r="Z129" s="841"/>
      <c r="AA129" s="718">
        <v>3583174</v>
      </c>
      <c r="AB129" s="719"/>
      <c r="AC129" s="719"/>
      <c r="AD129" s="719"/>
      <c r="AE129" s="720"/>
      <c r="AF129" s="721">
        <v>3732446</v>
      </c>
      <c r="AG129" s="719"/>
      <c r="AH129" s="719"/>
      <c r="AI129" s="719"/>
      <c r="AJ129" s="720"/>
      <c r="AK129" s="721">
        <v>4002960</v>
      </c>
      <c r="AL129" s="719"/>
      <c r="AM129" s="719"/>
      <c r="AN129" s="719"/>
      <c r="AO129" s="720"/>
      <c r="AP129" s="842"/>
      <c r="AQ129" s="843"/>
      <c r="AR129" s="843"/>
      <c r="AS129" s="843"/>
      <c r="AT129" s="844"/>
      <c r="AU129" s="476"/>
      <c r="AV129" s="476"/>
      <c r="AW129" s="476"/>
      <c r="AX129" s="845" t="s">
        <v>426</v>
      </c>
      <c r="AY129" s="706"/>
      <c r="AZ129" s="706"/>
      <c r="BA129" s="706"/>
      <c r="BB129" s="706"/>
      <c r="BC129" s="706"/>
      <c r="BD129" s="706"/>
      <c r="BE129" s="707"/>
      <c r="BF129" s="846" t="s">
        <v>64</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427</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428</v>
      </c>
      <c r="X130" s="840"/>
      <c r="Y130" s="840"/>
      <c r="Z130" s="841"/>
      <c r="AA130" s="718">
        <v>515382</v>
      </c>
      <c r="AB130" s="719"/>
      <c r="AC130" s="719"/>
      <c r="AD130" s="719"/>
      <c r="AE130" s="720"/>
      <c r="AF130" s="721">
        <v>504456</v>
      </c>
      <c r="AG130" s="719"/>
      <c r="AH130" s="719"/>
      <c r="AI130" s="719"/>
      <c r="AJ130" s="720"/>
      <c r="AK130" s="721">
        <v>486837</v>
      </c>
      <c r="AL130" s="719"/>
      <c r="AM130" s="719"/>
      <c r="AN130" s="719"/>
      <c r="AO130" s="720"/>
      <c r="AP130" s="842"/>
      <c r="AQ130" s="843"/>
      <c r="AR130" s="843"/>
      <c r="AS130" s="843"/>
      <c r="AT130" s="844"/>
      <c r="AU130" s="476"/>
      <c r="AV130" s="476"/>
      <c r="AW130" s="476"/>
      <c r="AX130" s="845" t="s">
        <v>429</v>
      </c>
      <c r="AY130" s="706"/>
      <c r="AZ130" s="706"/>
      <c r="BA130" s="706"/>
      <c r="BB130" s="706"/>
      <c r="BC130" s="706"/>
      <c r="BD130" s="706"/>
      <c r="BE130" s="707"/>
      <c r="BF130" s="851">
        <v>8.3000000000000007</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430</v>
      </c>
      <c r="X131" s="858"/>
      <c r="Y131" s="858"/>
      <c r="Z131" s="859"/>
      <c r="AA131" s="761">
        <v>3067792</v>
      </c>
      <c r="AB131" s="762"/>
      <c r="AC131" s="762"/>
      <c r="AD131" s="762"/>
      <c r="AE131" s="763"/>
      <c r="AF131" s="764">
        <v>3227990</v>
      </c>
      <c r="AG131" s="762"/>
      <c r="AH131" s="762"/>
      <c r="AI131" s="762"/>
      <c r="AJ131" s="763"/>
      <c r="AK131" s="764">
        <v>3516123</v>
      </c>
      <c r="AL131" s="762"/>
      <c r="AM131" s="762"/>
      <c r="AN131" s="762"/>
      <c r="AO131" s="763"/>
      <c r="AP131" s="860"/>
      <c r="AQ131" s="861"/>
      <c r="AR131" s="861"/>
      <c r="AS131" s="861"/>
      <c r="AT131" s="862"/>
      <c r="AU131" s="476"/>
      <c r="AV131" s="476"/>
      <c r="AW131" s="476"/>
      <c r="AX131" s="863" t="s">
        <v>431</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432</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433</v>
      </c>
      <c r="W132" s="872"/>
      <c r="X132" s="872"/>
      <c r="Y132" s="872"/>
      <c r="Z132" s="873"/>
      <c r="AA132" s="874">
        <v>8.5327492869999997</v>
      </c>
      <c r="AB132" s="875"/>
      <c r="AC132" s="875"/>
      <c r="AD132" s="875"/>
      <c r="AE132" s="876"/>
      <c r="AF132" s="877">
        <v>8.3130988630000004</v>
      </c>
      <c r="AG132" s="875"/>
      <c r="AH132" s="875"/>
      <c r="AI132" s="875"/>
      <c r="AJ132" s="876"/>
      <c r="AK132" s="877">
        <v>8.2017324190000007</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434</v>
      </c>
      <c r="W133" s="882"/>
      <c r="X133" s="882"/>
      <c r="Y133" s="882"/>
      <c r="Z133" s="883"/>
      <c r="AA133" s="884">
        <v>9.1</v>
      </c>
      <c r="AB133" s="885"/>
      <c r="AC133" s="885"/>
      <c r="AD133" s="885"/>
      <c r="AE133" s="886"/>
      <c r="AF133" s="884">
        <v>8.6</v>
      </c>
      <c r="AG133" s="885"/>
      <c r="AH133" s="885"/>
      <c r="AI133" s="885"/>
      <c r="AJ133" s="886"/>
      <c r="AK133" s="884">
        <v>8.3000000000000007</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2+mnqm0A4JtjOd1NK6J8H8c/fYQHpaE+A48q0UrfZ8izirGI/NuVcaVry9uw6i4enmeHbMVle4cxA91OLB6bVA==" saltValue="Zk9O+dzUTo2pB5H0hKjD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777A-3FBA-4FB6-A76B-70E975EDEE25}">
  <sheetPr>
    <pageSetUpPr fitToPage="1"/>
  </sheetPr>
  <dimension ref="A1:DQ105"/>
  <sheetViews>
    <sheetView showGridLines="0" view="pageBreakPreview" zoomScale="82" zoomScaleNormal="85" zoomScaleSheetLayoutView="82"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21FB-CCE7-43F5-B5A1-8F4E8067DCF8}">
  <sheetPr>
    <pageSetUpPr fitToPage="1"/>
  </sheetPr>
  <dimension ref="A1:DL89"/>
  <sheetViews>
    <sheetView showGridLines="0" zoomScale="77" zoomScaleNormal="77"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Gh1kdIAzIxB7o6Abv4w6akdoxqSNIKKTPo3V+fZKg6xzbTbo2jX7otN3YEm9QeCst8jTAy9FIaMShNhkZQQ==" saltValue="E1EUvwhq+egIndNZVh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719C-CD9A-4F02-A3EA-F6ECF6461EEB}">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436</v>
      </c>
      <c r="AL6" s="889"/>
      <c r="AM6" s="889"/>
      <c r="AN6" s="889"/>
    </row>
    <row r="7" spans="1:46" ht="13.5" customHeight="1" x14ac:dyDescent="0.15">
      <c r="A7" s="10"/>
      <c r="AK7" s="890"/>
      <c r="AL7" s="891"/>
      <c r="AM7" s="891"/>
      <c r="AN7" s="892"/>
      <c r="AO7" s="893" t="s">
        <v>437</v>
      </c>
      <c r="AP7" s="894"/>
      <c r="AQ7" s="895" t="s">
        <v>438</v>
      </c>
      <c r="AR7" s="896"/>
    </row>
    <row r="8" spans="1:46" x14ac:dyDescent="0.15">
      <c r="A8" s="10"/>
      <c r="AK8" s="897"/>
      <c r="AL8" s="898"/>
      <c r="AM8" s="898"/>
      <c r="AN8" s="899"/>
      <c r="AO8" s="900"/>
      <c r="AP8" s="901" t="s">
        <v>439</v>
      </c>
      <c r="AQ8" s="902" t="s">
        <v>440</v>
      </c>
      <c r="AR8" s="903" t="s">
        <v>441</v>
      </c>
    </row>
    <row r="9" spans="1:46" x14ac:dyDescent="0.15">
      <c r="A9" s="10"/>
      <c r="AK9" s="904" t="s">
        <v>442</v>
      </c>
      <c r="AL9" s="905"/>
      <c r="AM9" s="905"/>
      <c r="AN9" s="906"/>
      <c r="AO9" s="907">
        <v>750411</v>
      </c>
      <c r="AP9" s="907">
        <v>68763</v>
      </c>
      <c r="AQ9" s="908">
        <v>102574</v>
      </c>
      <c r="AR9" s="909">
        <v>-33</v>
      </c>
    </row>
    <row r="10" spans="1:46" ht="13.5" customHeight="1" x14ac:dyDescent="0.15">
      <c r="A10" s="10"/>
      <c r="AK10" s="904" t="s">
        <v>443</v>
      </c>
      <c r="AL10" s="905"/>
      <c r="AM10" s="905"/>
      <c r="AN10" s="906"/>
      <c r="AO10" s="910">
        <v>203435</v>
      </c>
      <c r="AP10" s="910">
        <v>18642</v>
      </c>
      <c r="AQ10" s="911">
        <v>16361</v>
      </c>
      <c r="AR10" s="912">
        <v>13.9</v>
      </c>
    </row>
    <row r="11" spans="1:46" ht="13.5" customHeight="1" x14ac:dyDescent="0.15">
      <c r="A11" s="10"/>
      <c r="AK11" s="904" t="s">
        <v>444</v>
      </c>
      <c r="AL11" s="905"/>
      <c r="AM11" s="905"/>
      <c r="AN11" s="906"/>
      <c r="AO11" s="910" t="s">
        <v>445</v>
      </c>
      <c r="AP11" s="910" t="s">
        <v>445</v>
      </c>
      <c r="AQ11" s="911">
        <v>763</v>
      </c>
      <c r="AR11" s="912" t="s">
        <v>445</v>
      </c>
    </row>
    <row r="12" spans="1:46" ht="13.5" customHeight="1" x14ac:dyDescent="0.15">
      <c r="A12" s="10"/>
      <c r="AK12" s="904" t="s">
        <v>446</v>
      </c>
      <c r="AL12" s="905"/>
      <c r="AM12" s="905"/>
      <c r="AN12" s="906"/>
      <c r="AO12" s="910" t="s">
        <v>445</v>
      </c>
      <c r="AP12" s="910" t="s">
        <v>445</v>
      </c>
      <c r="AQ12" s="911" t="s">
        <v>445</v>
      </c>
      <c r="AR12" s="912" t="s">
        <v>445</v>
      </c>
    </row>
    <row r="13" spans="1:46" ht="13.5" customHeight="1" x14ac:dyDescent="0.15">
      <c r="A13" s="10"/>
      <c r="AK13" s="904" t="s">
        <v>447</v>
      </c>
      <c r="AL13" s="905"/>
      <c r="AM13" s="905"/>
      <c r="AN13" s="906"/>
      <c r="AO13" s="910">
        <v>127221</v>
      </c>
      <c r="AP13" s="910">
        <v>11658</v>
      </c>
      <c r="AQ13" s="911">
        <v>4354</v>
      </c>
      <c r="AR13" s="912">
        <v>167.8</v>
      </c>
    </row>
    <row r="14" spans="1:46" ht="13.5" customHeight="1" x14ac:dyDescent="0.15">
      <c r="A14" s="10"/>
      <c r="AK14" s="904" t="s">
        <v>448</v>
      </c>
      <c r="AL14" s="905"/>
      <c r="AM14" s="905"/>
      <c r="AN14" s="906"/>
      <c r="AO14" s="910">
        <v>17370</v>
      </c>
      <c r="AP14" s="910">
        <v>1592</v>
      </c>
      <c r="AQ14" s="911">
        <v>2046</v>
      </c>
      <c r="AR14" s="912">
        <v>-22.2</v>
      </c>
    </row>
    <row r="15" spans="1:46" ht="13.5" customHeight="1" x14ac:dyDescent="0.15">
      <c r="A15" s="10"/>
      <c r="AK15" s="913" t="s">
        <v>449</v>
      </c>
      <c r="AL15" s="914"/>
      <c r="AM15" s="914"/>
      <c r="AN15" s="915"/>
      <c r="AO15" s="910">
        <v>-56173</v>
      </c>
      <c r="AP15" s="910">
        <v>-5147</v>
      </c>
      <c r="AQ15" s="911">
        <v>-7552</v>
      </c>
      <c r="AR15" s="912">
        <v>-31.8</v>
      </c>
    </row>
    <row r="16" spans="1:46" x14ac:dyDescent="0.15">
      <c r="A16" s="10"/>
      <c r="AK16" s="913" t="s">
        <v>122</v>
      </c>
      <c r="AL16" s="914"/>
      <c r="AM16" s="914"/>
      <c r="AN16" s="915"/>
      <c r="AO16" s="910">
        <v>1042264</v>
      </c>
      <c r="AP16" s="910">
        <v>95507</v>
      </c>
      <c r="AQ16" s="911">
        <v>118546</v>
      </c>
      <c r="AR16" s="912">
        <v>-19.399999999999999</v>
      </c>
    </row>
    <row r="17" spans="1:46" x14ac:dyDescent="0.15">
      <c r="A17" s="10"/>
    </row>
    <row r="18" spans="1:46" x14ac:dyDescent="0.15">
      <c r="A18" s="10"/>
      <c r="AQ18" s="916"/>
      <c r="AR18" s="916"/>
    </row>
    <row r="19" spans="1:46" x14ac:dyDescent="0.15">
      <c r="A19" s="10"/>
      <c r="AK19" s="3" t="s">
        <v>450</v>
      </c>
    </row>
    <row r="20" spans="1:46" x14ac:dyDescent="0.15">
      <c r="A20" s="10"/>
      <c r="AK20" s="917"/>
      <c r="AL20" s="918"/>
      <c r="AM20" s="918"/>
      <c r="AN20" s="919"/>
      <c r="AO20" s="920" t="s">
        <v>451</v>
      </c>
      <c r="AP20" s="921" t="s">
        <v>452</v>
      </c>
      <c r="AQ20" s="922" t="s">
        <v>453</v>
      </c>
      <c r="AR20" s="923"/>
    </row>
    <row r="21" spans="1:46" s="889" customFormat="1" x14ac:dyDescent="0.15">
      <c r="A21" s="924"/>
      <c r="AK21" s="925" t="s">
        <v>454</v>
      </c>
      <c r="AL21" s="926"/>
      <c r="AM21" s="926"/>
      <c r="AN21" s="927"/>
      <c r="AO21" s="928">
        <v>7.42</v>
      </c>
      <c r="AP21" s="929">
        <v>10.45</v>
      </c>
      <c r="AQ21" s="930">
        <v>-3.03</v>
      </c>
      <c r="AS21" s="931"/>
      <c r="AT21" s="924"/>
    </row>
    <row r="22" spans="1:46" s="889" customFormat="1" x14ac:dyDescent="0.15">
      <c r="A22" s="924"/>
      <c r="AK22" s="925" t="s">
        <v>455</v>
      </c>
      <c r="AL22" s="926"/>
      <c r="AM22" s="926"/>
      <c r="AN22" s="927"/>
      <c r="AO22" s="932">
        <v>97.4</v>
      </c>
      <c r="AP22" s="933">
        <v>96.7</v>
      </c>
      <c r="AQ22" s="934">
        <v>0.7</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456</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458</v>
      </c>
      <c r="AL29" s="889"/>
      <c r="AM29" s="889"/>
      <c r="AN29" s="889"/>
      <c r="AS29" s="942"/>
    </row>
    <row r="30" spans="1:46" ht="13.5" customHeight="1" x14ac:dyDescent="0.15">
      <c r="A30" s="10"/>
      <c r="AK30" s="890"/>
      <c r="AL30" s="891"/>
      <c r="AM30" s="891"/>
      <c r="AN30" s="892"/>
      <c r="AO30" s="893" t="s">
        <v>437</v>
      </c>
      <c r="AP30" s="894"/>
      <c r="AQ30" s="895" t="s">
        <v>438</v>
      </c>
      <c r="AR30" s="896"/>
    </row>
    <row r="31" spans="1:46" x14ac:dyDescent="0.15">
      <c r="A31" s="10"/>
      <c r="AK31" s="897"/>
      <c r="AL31" s="898"/>
      <c r="AM31" s="898"/>
      <c r="AN31" s="899"/>
      <c r="AO31" s="900"/>
      <c r="AP31" s="901" t="s">
        <v>439</v>
      </c>
      <c r="AQ31" s="902" t="s">
        <v>440</v>
      </c>
      <c r="AR31" s="903" t="s">
        <v>441</v>
      </c>
    </row>
    <row r="32" spans="1:46" ht="27" customHeight="1" x14ac:dyDescent="0.15">
      <c r="A32" s="10"/>
      <c r="AK32" s="943" t="s">
        <v>459</v>
      </c>
      <c r="AL32" s="944"/>
      <c r="AM32" s="944"/>
      <c r="AN32" s="945"/>
      <c r="AO32" s="946">
        <v>458800</v>
      </c>
      <c r="AP32" s="946">
        <v>42042</v>
      </c>
      <c r="AQ32" s="947">
        <v>59538</v>
      </c>
      <c r="AR32" s="948">
        <v>-29.4</v>
      </c>
    </row>
    <row r="33" spans="1:46" ht="13.5" customHeight="1" x14ac:dyDescent="0.15">
      <c r="A33" s="10"/>
      <c r="AK33" s="943" t="s">
        <v>460</v>
      </c>
      <c r="AL33" s="944"/>
      <c r="AM33" s="944"/>
      <c r="AN33" s="945"/>
      <c r="AO33" s="946" t="s">
        <v>445</v>
      </c>
      <c r="AP33" s="946" t="s">
        <v>445</v>
      </c>
      <c r="AQ33" s="947" t="s">
        <v>445</v>
      </c>
      <c r="AR33" s="948" t="s">
        <v>445</v>
      </c>
    </row>
    <row r="34" spans="1:46" ht="27" customHeight="1" x14ac:dyDescent="0.15">
      <c r="A34" s="10"/>
      <c r="AK34" s="943" t="s">
        <v>461</v>
      </c>
      <c r="AL34" s="944"/>
      <c r="AM34" s="944"/>
      <c r="AN34" s="945"/>
      <c r="AO34" s="946" t="s">
        <v>445</v>
      </c>
      <c r="AP34" s="946" t="s">
        <v>445</v>
      </c>
      <c r="AQ34" s="947" t="s">
        <v>445</v>
      </c>
      <c r="AR34" s="948" t="s">
        <v>445</v>
      </c>
    </row>
    <row r="35" spans="1:46" ht="27" customHeight="1" x14ac:dyDescent="0.15">
      <c r="A35" s="10"/>
      <c r="AK35" s="943" t="s">
        <v>462</v>
      </c>
      <c r="AL35" s="944"/>
      <c r="AM35" s="944"/>
      <c r="AN35" s="945"/>
      <c r="AO35" s="946">
        <v>317418</v>
      </c>
      <c r="AP35" s="946">
        <v>29086</v>
      </c>
      <c r="AQ35" s="947">
        <v>21589</v>
      </c>
      <c r="AR35" s="948">
        <v>34.700000000000003</v>
      </c>
    </row>
    <row r="36" spans="1:46" ht="27" customHeight="1" x14ac:dyDescent="0.15">
      <c r="A36" s="10"/>
      <c r="AK36" s="943" t="s">
        <v>463</v>
      </c>
      <c r="AL36" s="944"/>
      <c r="AM36" s="944"/>
      <c r="AN36" s="945"/>
      <c r="AO36" s="946">
        <v>28833</v>
      </c>
      <c r="AP36" s="946">
        <v>2642</v>
      </c>
      <c r="AQ36" s="947">
        <v>5101</v>
      </c>
      <c r="AR36" s="948">
        <v>-48.2</v>
      </c>
    </row>
    <row r="37" spans="1:46" ht="13.5" customHeight="1" x14ac:dyDescent="0.15">
      <c r="A37" s="10"/>
      <c r="AK37" s="943" t="s">
        <v>464</v>
      </c>
      <c r="AL37" s="944"/>
      <c r="AM37" s="944"/>
      <c r="AN37" s="945"/>
      <c r="AO37" s="946" t="s">
        <v>445</v>
      </c>
      <c r="AP37" s="946" t="s">
        <v>445</v>
      </c>
      <c r="AQ37" s="947">
        <v>610</v>
      </c>
      <c r="AR37" s="948" t="s">
        <v>445</v>
      </c>
    </row>
    <row r="38" spans="1:46" ht="27" customHeight="1" x14ac:dyDescent="0.15">
      <c r="A38" s="10"/>
      <c r="AK38" s="949" t="s">
        <v>465</v>
      </c>
      <c r="AL38" s="950"/>
      <c r="AM38" s="950"/>
      <c r="AN38" s="951"/>
      <c r="AO38" s="952">
        <v>138</v>
      </c>
      <c r="AP38" s="952">
        <v>13</v>
      </c>
      <c r="AQ38" s="953">
        <v>3</v>
      </c>
      <c r="AR38" s="934">
        <v>333.3</v>
      </c>
      <c r="AS38" s="942"/>
    </row>
    <row r="39" spans="1:46" x14ac:dyDescent="0.15">
      <c r="A39" s="10"/>
      <c r="AK39" s="949" t="s">
        <v>466</v>
      </c>
      <c r="AL39" s="950"/>
      <c r="AM39" s="950"/>
      <c r="AN39" s="951"/>
      <c r="AO39" s="946">
        <v>-29969</v>
      </c>
      <c r="AP39" s="946">
        <v>-2746</v>
      </c>
      <c r="AQ39" s="947">
        <v>-1700</v>
      </c>
      <c r="AR39" s="948">
        <v>61.5</v>
      </c>
      <c r="AS39" s="942"/>
    </row>
    <row r="40" spans="1:46" ht="27" customHeight="1" x14ac:dyDescent="0.15">
      <c r="A40" s="10"/>
      <c r="AK40" s="943" t="s">
        <v>467</v>
      </c>
      <c r="AL40" s="944"/>
      <c r="AM40" s="944"/>
      <c r="AN40" s="945"/>
      <c r="AO40" s="946">
        <v>-486837</v>
      </c>
      <c r="AP40" s="946">
        <v>-44611</v>
      </c>
      <c r="AQ40" s="947">
        <v>-57744</v>
      </c>
      <c r="AR40" s="948">
        <v>-22.7</v>
      </c>
      <c r="AS40" s="942"/>
    </row>
    <row r="41" spans="1:46" x14ac:dyDescent="0.15">
      <c r="A41" s="10"/>
      <c r="AK41" s="954" t="s">
        <v>233</v>
      </c>
      <c r="AL41" s="955"/>
      <c r="AM41" s="955"/>
      <c r="AN41" s="956"/>
      <c r="AO41" s="946">
        <v>288383</v>
      </c>
      <c r="AP41" s="946">
        <v>26426</v>
      </c>
      <c r="AQ41" s="947">
        <v>27397</v>
      </c>
      <c r="AR41" s="948">
        <v>-3.5</v>
      </c>
      <c r="AS41" s="942"/>
    </row>
    <row r="42" spans="1:46" x14ac:dyDescent="0.15">
      <c r="A42" s="10"/>
      <c r="AK42" s="957" t="s">
        <v>468</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960" t="s">
        <v>470</v>
      </c>
      <c r="AL48" s="960"/>
      <c r="AM48" s="960"/>
      <c r="AN48" s="960"/>
      <c r="AO48" s="960"/>
      <c r="AP48" s="960"/>
      <c r="AQ48" s="961"/>
      <c r="AR48" s="960"/>
    </row>
    <row r="49" spans="1:44" ht="13.5" customHeight="1" x14ac:dyDescent="0.15">
      <c r="A49" s="10"/>
      <c r="AK49" s="962"/>
      <c r="AL49" s="963"/>
      <c r="AM49" s="964" t="s">
        <v>437</v>
      </c>
      <c r="AN49" s="965" t="s">
        <v>471</v>
      </c>
      <c r="AO49" s="966"/>
      <c r="AP49" s="966"/>
      <c r="AQ49" s="966"/>
      <c r="AR49" s="967"/>
    </row>
    <row r="50" spans="1:44" x14ac:dyDescent="0.15">
      <c r="A50" s="10"/>
      <c r="AK50" s="968"/>
      <c r="AL50" s="969"/>
      <c r="AM50" s="970"/>
      <c r="AN50" s="971" t="s">
        <v>472</v>
      </c>
      <c r="AO50" s="972" t="s">
        <v>473</v>
      </c>
      <c r="AP50" s="973" t="s">
        <v>474</v>
      </c>
      <c r="AQ50" s="974" t="s">
        <v>475</v>
      </c>
      <c r="AR50" s="975" t="s">
        <v>476</v>
      </c>
    </row>
    <row r="51" spans="1:44" x14ac:dyDescent="0.15">
      <c r="A51" s="10"/>
      <c r="AK51" s="962" t="s">
        <v>477</v>
      </c>
      <c r="AL51" s="963"/>
      <c r="AM51" s="976">
        <v>542149</v>
      </c>
      <c r="AN51" s="977">
        <v>49295</v>
      </c>
      <c r="AO51" s="978">
        <v>-24.6</v>
      </c>
      <c r="AP51" s="979">
        <v>113913</v>
      </c>
      <c r="AQ51" s="980">
        <v>5.9</v>
      </c>
      <c r="AR51" s="981">
        <v>-30.5</v>
      </c>
    </row>
    <row r="52" spans="1:44" x14ac:dyDescent="0.15">
      <c r="A52" s="10"/>
      <c r="AK52" s="982"/>
      <c r="AL52" s="983" t="s">
        <v>478</v>
      </c>
      <c r="AM52" s="984">
        <v>356478</v>
      </c>
      <c r="AN52" s="985">
        <v>32413</v>
      </c>
      <c r="AO52" s="986">
        <v>28.1</v>
      </c>
      <c r="AP52" s="987">
        <v>53160</v>
      </c>
      <c r="AQ52" s="988">
        <v>-8.1999999999999993</v>
      </c>
      <c r="AR52" s="989">
        <v>36.299999999999997</v>
      </c>
    </row>
    <row r="53" spans="1:44" x14ac:dyDescent="0.15">
      <c r="A53" s="10"/>
      <c r="AK53" s="962" t="s">
        <v>479</v>
      </c>
      <c r="AL53" s="963"/>
      <c r="AM53" s="976">
        <v>1131119</v>
      </c>
      <c r="AN53" s="977">
        <v>102521</v>
      </c>
      <c r="AO53" s="978">
        <v>108</v>
      </c>
      <c r="AP53" s="979">
        <v>115050</v>
      </c>
      <c r="AQ53" s="980">
        <v>1</v>
      </c>
      <c r="AR53" s="981">
        <v>107</v>
      </c>
    </row>
    <row r="54" spans="1:44" x14ac:dyDescent="0.15">
      <c r="A54" s="10"/>
      <c r="AK54" s="982"/>
      <c r="AL54" s="983" t="s">
        <v>478</v>
      </c>
      <c r="AM54" s="984">
        <v>729049</v>
      </c>
      <c r="AN54" s="985">
        <v>66079</v>
      </c>
      <c r="AO54" s="986">
        <v>103.9</v>
      </c>
      <c r="AP54" s="987">
        <v>53792</v>
      </c>
      <c r="AQ54" s="988">
        <v>1.2</v>
      </c>
      <c r="AR54" s="989">
        <v>102.7</v>
      </c>
    </row>
    <row r="55" spans="1:44" x14ac:dyDescent="0.15">
      <c r="A55" s="10"/>
      <c r="AK55" s="962" t="s">
        <v>480</v>
      </c>
      <c r="AL55" s="963"/>
      <c r="AM55" s="976">
        <v>586511</v>
      </c>
      <c r="AN55" s="977">
        <v>53160</v>
      </c>
      <c r="AO55" s="978">
        <v>-48.1</v>
      </c>
      <c r="AP55" s="979">
        <v>118252</v>
      </c>
      <c r="AQ55" s="980">
        <v>2.8</v>
      </c>
      <c r="AR55" s="981">
        <v>-50.9</v>
      </c>
    </row>
    <row r="56" spans="1:44" x14ac:dyDescent="0.15">
      <c r="A56" s="10"/>
      <c r="AK56" s="982"/>
      <c r="AL56" s="983" t="s">
        <v>478</v>
      </c>
      <c r="AM56" s="984">
        <v>379719</v>
      </c>
      <c r="AN56" s="985">
        <v>34417</v>
      </c>
      <c r="AO56" s="986">
        <v>-47.9</v>
      </c>
      <c r="AP56" s="987">
        <v>49994</v>
      </c>
      <c r="AQ56" s="988">
        <v>-7.1</v>
      </c>
      <c r="AR56" s="989">
        <v>-40.799999999999997</v>
      </c>
    </row>
    <row r="57" spans="1:44" x14ac:dyDescent="0.15">
      <c r="A57" s="10"/>
      <c r="AK57" s="962" t="s">
        <v>481</v>
      </c>
      <c r="AL57" s="963"/>
      <c r="AM57" s="976">
        <v>935742</v>
      </c>
      <c r="AN57" s="977">
        <v>85472</v>
      </c>
      <c r="AO57" s="978">
        <v>60.8</v>
      </c>
      <c r="AP57" s="979">
        <v>120302</v>
      </c>
      <c r="AQ57" s="980">
        <v>1.7</v>
      </c>
      <c r="AR57" s="981">
        <v>59.1</v>
      </c>
    </row>
    <row r="58" spans="1:44" x14ac:dyDescent="0.15">
      <c r="A58" s="10"/>
      <c r="AK58" s="982"/>
      <c r="AL58" s="983" t="s">
        <v>478</v>
      </c>
      <c r="AM58" s="984">
        <v>398453</v>
      </c>
      <c r="AN58" s="985">
        <v>36395</v>
      </c>
      <c r="AO58" s="986">
        <v>5.7</v>
      </c>
      <c r="AP58" s="987">
        <v>59328</v>
      </c>
      <c r="AQ58" s="988">
        <v>18.7</v>
      </c>
      <c r="AR58" s="989">
        <v>-13</v>
      </c>
    </row>
    <row r="59" spans="1:44" x14ac:dyDescent="0.15">
      <c r="A59" s="10"/>
      <c r="AK59" s="962" t="s">
        <v>482</v>
      </c>
      <c r="AL59" s="963"/>
      <c r="AM59" s="976">
        <v>445478</v>
      </c>
      <c r="AN59" s="977">
        <v>40821</v>
      </c>
      <c r="AO59" s="978">
        <v>-52.2</v>
      </c>
      <c r="AP59" s="979">
        <v>85942</v>
      </c>
      <c r="AQ59" s="980">
        <v>-28.6</v>
      </c>
      <c r="AR59" s="981">
        <v>-23.6</v>
      </c>
    </row>
    <row r="60" spans="1:44" x14ac:dyDescent="0.15">
      <c r="A60" s="10"/>
      <c r="AK60" s="982"/>
      <c r="AL60" s="983" t="s">
        <v>478</v>
      </c>
      <c r="AM60" s="984">
        <v>384077</v>
      </c>
      <c r="AN60" s="985">
        <v>35194</v>
      </c>
      <c r="AO60" s="986">
        <v>-3.3</v>
      </c>
      <c r="AP60" s="987">
        <v>48630</v>
      </c>
      <c r="AQ60" s="988">
        <v>-18</v>
      </c>
      <c r="AR60" s="989">
        <v>14.7</v>
      </c>
    </row>
    <row r="61" spans="1:44" x14ac:dyDescent="0.15">
      <c r="A61" s="10"/>
      <c r="AK61" s="962" t="s">
        <v>483</v>
      </c>
      <c r="AL61" s="990"/>
      <c r="AM61" s="976">
        <v>728200</v>
      </c>
      <c r="AN61" s="977">
        <v>66254</v>
      </c>
      <c r="AO61" s="978">
        <v>8.8000000000000007</v>
      </c>
      <c r="AP61" s="979">
        <v>110692</v>
      </c>
      <c r="AQ61" s="991">
        <v>-3.4</v>
      </c>
      <c r="AR61" s="981">
        <v>12.2</v>
      </c>
    </row>
    <row r="62" spans="1:44" x14ac:dyDescent="0.15">
      <c r="A62" s="10"/>
      <c r="AK62" s="982"/>
      <c r="AL62" s="983" t="s">
        <v>478</v>
      </c>
      <c r="AM62" s="984">
        <v>449555</v>
      </c>
      <c r="AN62" s="985">
        <v>40900</v>
      </c>
      <c r="AO62" s="986">
        <v>17.3</v>
      </c>
      <c r="AP62" s="987">
        <v>52981</v>
      </c>
      <c r="AQ62" s="988">
        <v>-2.7</v>
      </c>
      <c r="AR62" s="989">
        <v>20</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Mrl50DIlsTjk9clE2NX6BxjHGdYmDVQkNAQmN6jzmNwlBNEIel0cePsMuh2mdL8Vas+2Q3tsm7p9Ok0uomL4Mg==" saltValue="e4IP+pRKiHmZ0C2BkgWoW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2CD7-8B2A-400B-8234-D42EC54C6A2D}">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v5MsjHOIshJDdubqQWQE2X5XmQXSXIo5JeCALdpxxMXpy+rMqDh3zMwkheL75/9yiaf3/54dxW7UCu/pepT4pA==" saltValue="4G7lSw2r2jmMsFPd+AN9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EBCA-1052-44F0-829D-72339D11B23F}">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WjTgFEanw+CIWCYEZgIKcGJ1UAHWZLtt30zkftskccVmUNrv79cFzDDIRnYqRc5lHAwNIXzjVP4TD+CxCCrbg==" saltValue="1pMaa8hWksPmMg/eFrOX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63FA-0F45-4E85-B94C-5989825FBB2C}">
  <sheetPr>
    <pageSetUpPr fitToPage="1"/>
  </sheetPr>
  <dimension ref="B1:J50"/>
  <sheetViews>
    <sheetView showGridLines="0" zoomScale="78" zoomScaleNormal="78"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484</v>
      </c>
    </row>
    <row r="46" spans="2:10" ht="29.25" customHeight="1" thickBot="1" x14ac:dyDescent="0.25">
      <c r="B46" s="995" t="s">
        <v>25</v>
      </c>
      <c r="C46" s="996"/>
      <c r="D46" s="996"/>
      <c r="E46" s="997" t="s">
        <v>485</v>
      </c>
      <c r="F46" s="998" t="s">
        <v>3</v>
      </c>
      <c r="G46" s="999" t="s">
        <v>4</v>
      </c>
      <c r="H46" s="999" t="s">
        <v>5</v>
      </c>
      <c r="I46" s="999" t="s">
        <v>6</v>
      </c>
      <c r="J46" s="1000" t="s">
        <v>7</v>
      </c>
    </row>
    <row r="47" spans="2:10" ht="57.75" customHeight="1" x14ac:dyDescent="0.15">
      <c r="B47" s="1001"/>
      <c r="C47" s="1002" t="s">
        <v>486</v>
      </c>
      <c r="D47" s="1002"/>
      <c r="E47" s="1003"/>
      <c r="F47" s="1004">
        <v>21.05</v>
      </c>
      <c r="G47" s="1005">
        <v>15.68</v>
      </c>
      <c r="H47" s="1005">
        <v>15.58</v>
      </c>
      <c r="I47" s="1005">
        <v>17.239999999999998</v>
      </c>
      <c r="J47" s="1006">
        <v>19.61</v>
      </c>
    </row>
    <row r="48" spans="2:10" ht="57.75" customHeight="1" x14ac:dyDescent="0.15">
      <c r="B48" s="1007"/>
      <c r="C48" s="1008" t="s">
        <v>487</v>
      </c>
      <c r="D48" s="1008"/>
      <c r="E48" s="1009"/>
      <c r="F48" s="1010">
        <v>4.62</v>
      </c>
      <c r="G48" s="1011">
        <v>7.69</v>
      </c>
      <c r="H48" s="1011">
        <v>4.58</v>
      </c>
      <c r="I48" s="1011">
        <v>2.3199999999999998</v>
      </c>
      <c r="J48" s="1012">
        <v>4.95</v>
      </c>
    </row>
    <row r="49" spans="2:10" ht="57.75" customHeight="1" thickBot="1" x14ac:dyDescent="0.2">
      <c r="B49" s="1013"/>
      <c r="C49" s="1014" t="s">
        <v>488</v>
      </c>
      <c r="D49" s="1014"/>
      <c r="E49" s="1015"/>
      <c r="F49" s="1016" t="s">
        <v>489</v>
      </c>
      <c r="G49" s="1017" t="s">
        <v>490</v>
      </c>
      <c r="H49" s="1017" t="s">
        <v>491</v>
      </c>
      <c r="I49" s="1017" t="s">
        <v>492</v>
      </c>
      <c r="J49" s="1018">
        <v>4.51</v>
      </c>
    </row>
    <row r="50" spans="2:10" x14ac:dyDescent="0.15"/>
  </sheetData>
  <sheetProtection algorithmName="SHA-512" hashValue="48OCoDC0K9OfaQo3Prjk295XlCjPOJTFXozeOfnpMieDtzycqvyVzOSPImlSCWkSuzqcfSq3n1VUJLVyvMcSsg==" saltValue="yPyJQH17htS/VBkLnj0U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F56A-4013-4D61-978E-011CA1C7A6B0}">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484</v>
      </c>
      <c r="K32" s="1019"/>
      <c r="L32" s="1019"/>
      <c r="M32" s="1019"/>
      <c r="N32" s="1019"/>
      <c r="O32" s="1019"/>
      <c r="P32" s="1019"/>
    </row>
    <row r="33" spans="1:16" ht="39" customHeight="1" thickBot="1" x14ac:dyDescent="0.25">
      <c r="A33" s="1019"/>
      <c r="B33" s="1022" t="s">
        <v>493</v>
      </c>
      <c r="C33" s="1023"/>
      <c r="D33" s="1023"/>
      <c r="E33" s="1024" t="s">
        <v>485</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494</v>
      </c>
      <c r="D34" s="1029"/>
      <c r="E34" s="1030"/>
      <c r="F34" s="1031">
        <v>4.62</v>
      </c>
      <c r="G34" s="1032">
        <v>7.68</v>
      </c>
      <c r="H34" s="1032">
        <v>4.57</v>
      </c>
      <c r="I34" s="1032">
        <v>2.31</v>
      </c>
      <c r="J34" s="1033">
        <v>4.9400000000000004</v>
      </c>
      <c r="K34" s="1019"/>
      <c r="L34" s="1019"/>
      <c r="M34" s="1019"/>
      <c r="N34" s="1019"/>
      <c r="O34" s="1019"/>
      <c r="P34" s="1019"/>
    </row>
    <row r="35" spans="1:16" ht="39" customHeight="1" x14ac:dyDescent="0.15">
      <c r="A35" s="1019"/>
      <c r="B35" s="1034"/>
      <c r="C35" s="1035" t="s">
        <v>495</v>
      </c>
      <c r="D35" s="1035"/>
      <c r="E35" s="1036"/>
      <c r="F35" s="1037">
        <v>1</v>
      </c>
      <c r="G35" s="1038">
        <v>4.0599999999999996</v>
      </c>
      <c r="H35" s="1038">
        <v>0.73</v>
      </c>
      <c r="I35" s="1038">
        <v>1.84</v>
      </c>
      <c r="J35" s="1039">
        <v>1.54</v>
      </c>
      <c r="K35" s="1019"/>
      <c r="L35" s="1019"/>
      <c r="M35" s="1019"/>
      <c r="N35" s="1019"/>
      <c r="O35" s="1019"/>
      <c r="P35" s="1019"/>
    </row>
    <row r="36" spans="1:16" ht="39" customHeight="1" x14ac:dyDescent="0.15">
      <c r="A36" s="1019"/>
      <c r="B36" s="1034"/>
      <c r="C36" s="1035" t="s">
        <v>496</v>
      </c>
      <c r="D36" s="1035"/>
      <c r="E36" s="1036"/>
      <c r="F36" s="1037">
        <v>0.85</v>
      </c>
      <c r="G36" s="1038">
        <v>0.85</v>
      </c>
      <c r="H36" s="1038">
        <v>0.59</v>
      </c>
      <c r="I36" s="1038">
        <v>0.37</v>
      </c>
      <c r="J36" s="1039">
        <v>1.27</v>
      </c>
      <c r="K36" s="1019"/>
      <c r="L36" s="1019"/>
      <c r="M36" s="1019"/>
      <c r="N36" s="1019"/>
      <c r="O36" s="1019"/>
      <c r="P36" s="1019"/>
    </row>
    <row r="37" spans="1:16" ht="39" customHeight="1" x14ac:dyDescent="0.15">
      <c r="A37" s="1019"/>
      <c r="B37" s="1034"/>
      <c r="C37" s="1035" t="s">
        <v>497</v>
      </c>
      <c r="D37" s="1035"/>
      <c r="E37" s="1036"/>
      <c r="F37" s="1037">
        <v>0</v>
      </c>
      <c r="G37" s="1038">
        <v>0.01</v>
      </c>
      <c r="H37" s="1038">
        <v>0.04</v>
      </c>
      <c r="I37" s="1038">
        <v>7.0000000000000007E-2</v>
      </c>
      <c r="J37" s="1039">
        <v>0.12</v>
      </c>
      <c r="K37" s="1019"/>
      <c r="L37" s="1019"/>
      <c r="M37" s="1019"/>
      <c r="N37" s="1019"/>
      <c r="O37" s="1019"/>
      <c r="P37" s="1019"/>
    </row>
    <row r="38" spans="1:16" ht="39" customHeight="1" x14ac:dyDescent="0.15">
      <c r="A38" s="1019"/>
      <c r="B38" s="1034"/>
      <c r="C38" s="1035" t="s">
        <v>498</v>
      </c>
      <c r="D38" s="1035"/>
      <c r="E38" s="1036"/>
      <c r="F38" s="1037">
        <v>0</v>
      </c>
      <c r="G38" s="1038">
        <v>0</v>
      </c>
      <c r="H38" s="1038">
        <v>0</v>
      </c>
      <c r="I38" s="1038">
        <v>0</v>
      </c>
      <c r="J38" s="1039">
        <v>0</v>
      </c>
      <c r="K38" s="1019"/>
      <c r="L38" s="1019"/>
      <c r="M38" s="1019"/>
      <c r="N38" s="1019"/>
      <c r="O38" s="1019"/>
      <c r="P38" s="1019"/>
    </row>
    <row r="39" spans="1:16" ht="39" customHeight="1" x14ac:dyDescent="0.15">
      <c r="A39" s="1019"/>
      <c r="B39" s="1034"/>
      <c r="C39" s="1035" t="s">
        <v>499</v>
      </c>
      <c r="D39" s="1035"/>
      <c r="E39" s="1036"/>
      <c r="F39" s="1037">
        <v>0</v>
      </c>
      <c r="G39" s="1038">
        <v>0</v>
      </c>
      <c r="H39" s="1038">
        <v>0</v>
      </c>
      <c r="I39" s="1038">
        <v>0</v>
      </c>
      <c r="J39" s="1039">
        <v>0</v>
      </c>
      <c r="K39" s="1019"/>
      <c r="L39" s="1019"/>
      <c r="M39" s="1019"/>
      <c r="N39" s="1019"/>
      <c r="O39" s="1019"/>
      <c r="P39" s="1019"/>
    </row>
    <row r="40" spans="1:16" ht="39" customHeight="1" x14ac:dyDescent="0.15">
      <c r="A40" s="1019"/>
      <c r="B40" s="1034"/>
      <c r="C40" s="1035" t="s">
        <v>500</v>
      </c>
      <c r="D40" s="1035"/>
      <c r="E40" s="1036"/>
      <c r="F40" s="1037">
        <v>0</v>
      </c>
      <c r="G40" s="1038">
        <v>0</v>
      </c>
      <c r="H40" s="1038">
        <v>0</v>
      </c>
      <c r="I40" s="1038">
        <v>0</v>
      </c>
      <c r="J40" s="1039">
        <v>0</v>
      </c>
      <c r="K40" s="1019"/>
      <c r="L40" s="1019"/>
      <c r="M40" s="1019"/>
      <c r="N40" s="1019"/>
      <c r="O40" s="1019"/>
      <c r="P40" s="1019"/>
    </row>
    <row r="41" spans="1:16" ht="39" customHeight="1" x14ac:dyDescent="0.15">
      <c r="A41" s="1019"/>
      <c r="B41" s="1034"/>
      <c r="C41" s="1035"/>
      <c r="D41" s="1035"/>
      <c r="E41" s="1036"/>
      <c r="F41" s="1037"/>
      <c r="G41" s="1038"/>
      <c r="H41" s="1038"/>
      <c r="I41" s="1038"/>
      <c r="J41" s="1039"/>
      <c r="K41" s="1019"/>
      <c r="L41" s="1019"/>
      <c r="M41" s="1019"/>
      <c r="N41" s="1019"/>
      <c r="O41" s="1019"/>
      <c r="P41" s="1019"/>
    </row>
    <row r="42" spans="1:16" ht="39" customHeight="1" x14ac:dyDescent="0.15">
      <c r="A42" s="1019"/>
      <c r="B42" s="1040"/>
      <c r="C42" s="1035" t="s">
        <v>501</v>
      </c>
      <c r="D42" s="1035"/>
      <c r="E42" s="1036"/>
      <c r="F42" s="1037" t="s">
        <v>445</v>
      </c>
      <c r="G42" s="1038" t="s">
        <v>445</v>
      </c>
      <c r="H42" s="1038" t="s">
        <v>445</v>
      </c>
      <c r="I42" s="1038" t="s">
        <v>445</v>
      </c>
      <c r="J42" s="1039" t="s">
        <v>445</v>
      </c>
      <c r="K42" s="1019"/>
      <c r="L42" s="1019"/>
      <c r="M42" s="1019"/>
      <c r="N42" s="1019"/>
      <c r="O42" s="1019"/>
      <c r="P42" s="1019"/>
    </row>
    <row r="43" spans="1:16" ht="39" customHeight="1" thickBot="1" x14ac:dyDescent="0.2">
      <c r="A43" s="1019"/>
      <c r="B43" s="1041"/>
      <c r="C43" s="1042" t="s">
        <v>502</v>
      </c>
      <c r="D43" s="1042"/>
      <c r="E43" s="1043"/>
      <c r="F43" s="1044">
        <v>0</v>
      </c>
      <c r="G43" s="1045">
        <v>0</v>
      </c>
      <c r="H43" s="1045" t="s">
        <v>445</v>
      </c>
      <c r="I43" s="1045" t="s">
        <v>445</v>
      </c>
      <c r="J43" s="1046" t="s">
        <v>445</v>
      </c>
      <c r="K43" s="1019"/>
      <c r="L43" s="1019"/>
      <c r="M43" s="1019"/>
      <c r="N43" s="1019"/>
      <c r="O43" s="1019"/>
      <c r="P43" s="1019"/>
    </row>
    <row r="44" spans="1:16" ht="39" customHeight="1" x14ac:dyDescent="0.15">
      <c r="A44" s="1019"/>
      <c r="B44" s="1047" t="s">
        <v>503</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ZvZtPbJsdku5bc53IZQwTyGXlzF8cl10FVVdztfTx2VgG18YOLJIGMR/qHz6C0LSyNubfgu2KV2STQagXpAnKA==" saltValue="kT67TgeeT67O11UeEUJ2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E6C-4D95-41B5-BE25-E6BBBA8929BE}">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504</v>
      </c>
      <c r="P43" s="1049"/>
      <c r="Q43" s="1049"/>
      <c r="R43" s="1049"/>
      <c r="S43" s="1049"/>
      <c r="T43" s="1049"/>
      <c r="U43" s="1049"/>
    </row>
    <row r="44" spans="1:21" ht="30.75" customHeight="1" thickBot="1" x14ac:dyDescent="0.2">
      <c r="A44" s="1049"/>
      <c r="B44" s="1052" t="s">
        <v>505</v>
      </c>
      <c r="C44" s="1053"/>
      <c r="D44" s="1053"/>
      <c r="E44" s="1054"/>
      <c r="F44" s="1054"/>
      <c r="G44" s="1054"/>
      <c r="H44" s="1054"/>
      <c r="I44" s="1054"/>
      <c r="J44" s="1055" t="s">
        <v>485</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506</v>
      </c>
      <c r="C45" s="1060"/>
      <c r="D45" s="1061"/>
      <c r="E45" s="1062" t="s">
        <v>507</v>
      </c>
      <c r="F45" s="1062"/>
      <c r="G45" s="1062"/>
      <c r="H45" s="1062"/>
      <c r="I45" s="1062"/>
      <c r="J45" s="1063"/>
      <c r="K45" s="1064">
        <v>511</v>
      </c>
      <c r="L45" s="1065">
        <v>486</v>
      </c>
      <c r="M45" s="1065">
        <v>472</v>
      </c>
      <c r="N45" s="1065">
        <v>459</v>
      </c>
      <c r="O45" s="1066">
        <v>459</v>
      </c>
      <c r="P45" s="1049"/>
      <c r="Q45" s="1049"/>
      <c r="R45" s="1049"/>
      <c r="S45" s="1049"/>
      <c r="T45" s="1049"/>
      <c r="U45" s="1049"/>
    </row>
    <row r="46" spans="1:21" ht="30.75" customHeight="1" x14ac:dyDescent="0.15">
      <c r="A46" s="1049"/>
      <c r="B46" s="1067"/>
      <c r="C46" s="1068"/>
      <c r="D46" s="1069"/>
      <c r="E46" s="1070" t="s">
        <v>508</v>
      </c>
      <c r="F46" s="1070"/>
      <c r="G46" s="1070"/>
      <c r="H46" s="1070"/>
      <c r="I46" s="1070"/>
      <c r="J46" s="1071"/>
      <c r="K46" s="1072" t="s">
        <v>445</v>
      </c>
      <c r="L46" s="1073" t="s">
        <v>445</v>
      </c>
      <c r="M46" s="1073" t="s">
        <v>445</v>
      </c>
      <c r="N46" s="1073" t="s">
        <v>445</v>
      </c>
      <c r="O46" s="1074" t="s">
        <v>445</v>
      </c>
      <c r="P46" s="1049"/>
      <c r="Q46" s="1049"/>
      <c r="R46" s="1049"/>
      <c r="S46" s="1049"/>
      <c r="T46" s="1049"/>
      <c r="U46" s="1049"/>
    </row>
    <row r="47" spans="1:21" ht="30.75" customHeight="1" x14ac:dyDescent="0.15">
      <c r="A47" s="1049"/>
      <c r="B47" s="1067"/>
      <c r="C47" s="1068"/>
      <c r="D47" s="1069"/>
      <c r="E47" s="1070" t="s">
        <v>509</v>
      </c>
      <c r="F47" s="1070"/>
      <c r="G47" s="1070"/>
      <c r="H47" s="1070"/>
      <c r="I47" s="1070"/>
      <c r="J47" s="1071"/>
      <c r="K47" s="1072" t="s">
        <v>445</v>
      </c>
      <c r="L47" s="1073" t="s">
        <v>445</v>
      </c>
      <c r="M47" s="1073" t="s">
        <v>445</v>
      </c>
      <c r="N47" s="1073" t="s">
        <v>445</v>
      </c>
      <c r="O47" s="1074" t="s">
        <v>445</v>
      </c>
      <c r="P47" s="1049"/>
      <c r="Q47" s="1049"/>
      <c r="R47" s="1049"/>
      <c r="S47" s="1049"/>
      <c r="T47" s="1049"/>
      <c r="U47" s="1049"/>
    </row>
    <row r="48" spans="1:21" ht="30.75" customHeight="1" x14ac:dyDescent="0.15">
      <c r="A48" s="1049"/>
      <c r="B48" s="1067"/>
      <c r="C48" s="1068"/>
      <c r="D48" s="1069"/>
      <c r="E48" s="1070" t="s">
        <v>510</v>
      </c>
      <c r="F48" s="1070"/>
      <c r="G48" s="1070"/>
      <c r="H48" s="1070"/>
      <c r="I48" s="1070"/>
      <c r="J48" s="1071"/>
      <c r="K48" s="1072">
        <v>317</v>
      </c>
      <c r="L48" s="1073">
        <v>316</v>
      </c>
      <c r="M48" s="1073">
        <v>311</v>
      </c>
      <c r="N48" s="1073">
        <v>312</v>
      </c>
      <c r="O48" s="1074">
        <v>317</v>
      </c>
      <c r="P48" s="1049"/>
      <c r="Q48" s="1049"/>
      <c r="R48" s="1049"/>
      <c r="S48" s="1049"/>
      <c r="T48" s="1049"/>
      <c r="U48" s="1049"/>
    </row>
    <row r="49" spans="1:21" ht="30.75" customHeight="1" x14ac:dyDescent="0.15">
      <c r="A49" s="1049"/>
      <c r="B49" s="1067"/>
      <c r="C49" s="1068"/>
      <c r="D49" s="1069"/>
      <c r="E49" s="1070" t="s">
        <v>511</v>
      </c>
      <c r="F49" s="1070"/>
      <c r="G49" s="1070"/>
      <c r="H49" s="1070"/>
      <c r="I49" s="1070"/>
      <c r="J49" s="1071"/>
      <c r="K49" s="1072">
        <v>28</v>
      </c>
      <c r="L49" s="1073">
        <v>30</v>
      </c>
      <c r="M49" s="1073">
        <v>27</v>
      </c>
      <c r="N49" s="1073">
        <v>29</v>
      </c>
      <c r="O49" s="1074">
        <v>29</v>
      </c>
      <c r="P49" s="1049"/>
      <c r="Q49" s="1049"/>
      <c r="R49" s="1049"/>
      <c r="S49" s="1049"/>
      <c r="T49" s="1049"/>
      <c r="U49" s="1049"/>
    </row>
    <row r="50" spans="1:21" ht="30.75" customHeight="1" x14ac:dyDescent="0.15">
      <c r="A50" s="1049"/>
      <c r="B50" s="1067"/>
      <c r="C50" s="1068"/>
      <c r="D50" s="1069"/>
      <c r="E50" s="1070" t="s">
        <v>512</v>
      </c>
      <c r="F50" s="1070"/>
      <c r="G50" s="1070"/>
      <c r="H50" s="1070"/>
      <c r="I50" s="1070"/>
      <c r="J50" s="1071"/>
      <c r="K50" s="1072" t="s">
        <v>445</v>
      </c>
      <c r="L50" s="1073" t="s">
        <v>445</v>
      </c>
      <c r="M50" s="1073" t="s">
        <v>445</v>
      </c>
      <c r="N50" s="1073" t="s">
        <v>445</v>
      </c>
      <c r="O50" s="1074" t="s">
        <v>445</v>
      </c>
      <c r="P50" s="1049"/>
      <c r="Q50" s="1049"/>
      <c r="R50" s="1049"/>
      <c r="S50" s="1049"/>
      <c r="T50" s="1049"/>
      <c r="U50" s="1049"/>
    </row>
    <row r="51" spans="1:21" ht="30.75" customHeight="1" x14ac:dyDescent="0.15">
      <c r="A51" s="1049"/>
      <c r="B51" s="1075"/>
      <c r="C51" s="1076"/>
      <c r="D51" s="1077"/>
      <c r="E51" s="1070" t="s">
        <v>513</v>
      </c>
      <c r="F51" s="1070"/>
      <c r="G51" s="1070"/>
      <c r="H51" s="1070"/>
      <c r="I51" s="1070"/>
      <c r="J51" s="1071"/>
      <c r="K51" s="1072">
        <v>0</v>
      </c>
      <c r="L51" s="1073">
        <v>0</v>
      </c>
      <c r="M51" s="1073">
        <v>0</v>
      </c>
      <c r="N51" s="1073">
        <v>0</v>
      </c>
      <c r="O51" s="1074">
        <v>0</v>
      </c>
      <c r="P51" s="1049"/>
      <c r="Q51" s="1049"/>
      <c r="R51" s="1049"/>
      <c r="S51" s="1049"/>
      <c r="T51" s="1049"/>
      <c r="U51" s="1049"/>
    </row>
    <row r="52" spans="1:21" ht="30.75" customHeight="1" x14ac:dyDescent="0.15">
      <c r="A52" s="1049"/>
      <c r="B52" s="1078" t="s">
        <v>514</v>
      </c>
      <c r="C52" s="1079"/>
      <c r="D52" s="1077"/>
      <c r="E52" s="1070" t="s">
        <v>515</v>
      </c>
      <c r="F52" s="1070"/>
      <c r="G52" s="1070"/>
      <c r="H52" s="1070"/>
      <c r="I52" s="1070"/>
      <c r="J52" s="1071"/>
      <c r="K52" s="1072">
        <v>557</v>
      </c>
      <c r="L52" s="1073">
        <v>555</v>
      </c>
      <c r="M52" s="1073">
        <v>546</v>
      </c>
      <c r="N52" s="1073">
        <v>532</v>
      </c>
      <c r="O52" s="1074">
        <v>517</v>
      </c>
      <c r="P52" s="1049"/>
      <c r="Q52" s="1049"/>
      <c r="R52" s="1049"/>
      <c r="S52" s="1049"/>
      <c r="T52" s="1049"/>
      <c r="U52" s="1049"/>
    </row>
    <row r="53" spans="1:21" ht="30.75" customHeight="1" thickBot="1" x14ac:dyDescent="0.2">
      <c r="A53" s="1049"/>
      <c r="B53" s="1080" t="s">
        <v>516</v>
      </c>
      <c r="C53" s="1081"/>
      <c r="D53" s="1082"/>
      <c r="E53" s="1083" t="s">
        <v>517</v>
      </c>
      <c r="F53" s="1083"/>
      <c r="G53" s="1083"/>
      <c r="H53" s="1083"/>
      <c r="I53" s="1083"/>
      <c r="J53" s="1084"/>
      <c r="K53" s="1085">
        <v>299</v>
      </c>
      <c r="L53" s="1086">
        <v>277</v>
      </c>
      <c r="M53" s="1086">
        <v>264</v>
      </c>
      <c r="N53" s="1086">
        <v>268</v>
      </c>
      <c r="O53" s="1087">
        <v>288</v>
      </c>
      <c r="P53" s="1049"/>
      <c r="Q53" s="1049"/>
      <c r="R53" s="1049"/>
      <c r="S53" s="1049"/>
      <c r="T53" s="1049"/>
      <c r="U53" s="1049"/>
    </row>
    <row r="54" spans="1:21" ht="24" customHeight="1" x14ac:dyDescent="0.15">
      <c r="A54" s="1049"/>
      <c r="B54" s="1088" t="s">
        <v>518</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thickBot="1" x14ac:dyDescent="0.2">
      <c r="A55" s="1049"/>
      <c r="B55" s="1089" t="s">
        <v>519</v>
      </c>
      <c r="C55" s="1090"/>
      <c r="D55" s="1090"/>
      <c r="E55" s="1090"/>
      <c r="F55" s="1090"/>
      <c r="G55" s="1090"/>
      <c r="H55" s="1090"/>
      <c r="I55" s="1090"/>
      <c r="J55" s="1090"/>
      <c r="K55" s="1091"/>
      <c r="L55" s="1091"/>
      <c r="M55" s="1091"/>
      <c r="N55" s="1091"/>
      <c r="O55" s="1092" t="s">
        <v>520</v>
      </c>
      <c r="P55" s="1049"/>
      <c r="Q55" s="1049"/>
      <c r="R55" s="1049"/>
      <c r="S55" s="1049"/>
      <c r="T55" s="1049"/>
      <c r="U55" s="1049"/>
    </row>
    <row r="56" spans="1:21" ht="31.5" customHeight="1" thickBot="1" x14ac:dyDescent="0.2">
      <c r="A56" s="1049"/>
      <c r="B56" s="1093"/>
      <c r="C56" s="1094"/>
      <c r="D56" s="1094"/>
      <c r="E56" s="1095"/>
      <c r="F56" s="1095"/>
      <c r="G56" s="1095"/>
      <c r="H56" s="1095"/>
      <c r="I56" s="1095"/>
      <c r="J56" s="1096" t="s">
        <v>485</v>
      </c>
      <c r="K56" s="1097" t="s">
        <v>521</v>
      </c>
      <c r="L56" s="1098" t="s">
        <v>522</v>
      </c>
      <c r="M56" s="1098" t="s">
        <v>523</v>
      </c>
      <c r="N56" s="1098" t="s">
        <v>524</v>
      </c>
      <c r="O56" s="1099" t="s">
        <v>525</v>
      </c>
      <c r="P56" s="1049"/>
      <c r="Q56" s="1049"/>
      <c r="R56" s="1049"/>
      <c r="S56" s="1049"/>
      <c r="T56" s="1049"/>
      <c r="U56" s="1049"/>
    </row>
    <row r="57" spans="1:21" ht="31.5" customHeight="1" x14ac:dyDescent="0.15">
      <c r="B57" s="1100" t="s">
        <v>526</v>
      </c>
      <c r="C57" s="1101"/>
      <c r="D57" s="1102" t="s">
        <v>527</v>
      </c>
      <c r="E57" s="1103"/>
      <c r="F57" s="1103"/>
      <c r="G57" s="1103"/>
      <c r="H57" s="1103"/>
      <c r="I57" s="1103"/>
      <c r="J57" s="1104"/>
      <c r="K57" s="1105"/>
      <c r="L57" s="1106"/>
      <c r="M57" s="1106"/>
      <c r="N57" s="1106"/>
      <c r="O57" s="1107"/>
    </row>
    <row r="58" spans="1:21" ht="31.5" customHeight="1" thickBot="1" x14ac:dyDescent="0.2">
      <c r="B58" s="1108"/>
      <c r="C58" s="1109"/>
      <c r="D58" s="1110" t="s">
        <v>528</v>
      </c>
      <c r="E58" s="1111"/>
      <c r="F58" s="1111"/>
      <c r="G58" s="1111"/>
      <c r="H58" s="1111"/>
      <c r="I58" s="1111"/>
      <c r="J58" s="1112"/>
      <c r="K58" s="1113"/>
      <c r="L58" s="1114"/>
      <c r="M58" s="1114"/>
      <c r="N58" s="1114"/>
      <c r="O58" s="1115"/>
    </row>
    <row r="59" spans="1:21" ht="24" customHeight="1" x14ac:dyDescent="0.15">
      <c r="B59" s="1116"/>
      <c r="C59" s="1116"/>
      <c r="D59" s="1117" t="s">
        <v>529</v>
      </c>
      <c r="E59" s="1118"/>
      <c r="F59" s="1118"/>
      <c r="G59" s="1118"/>
      <c r="H59" s="1118"/>
      <c r="I59" s="1118"/>
      <c r="J59" s="1118"/>
      <c r="K59" s="1118"/>
      <c r="L59" s="1118"/>
      <c r="M59" s="1118"/>
      <c r="N59" s="1118"/>
      <c r="O59" s="1118"/>
    </row>
    <row r="60" spans="1:21" ht="24" customHeight="1" x14ac:dyDescent="0.15">
      <c r="B60" s="1119"/>
      <c r="C60" s="1119"/>
      <c r="D60" s="1117" t="s">
        <v>530</v>
      </c>
      <c r="E60" s="1118"/>
      <c r="F60" s="1118"/>
      <c r="G60" s="1118"/>
      <c r="H60" s="1118"/>
      <c r="I60" s="1118"/>
      <c r="J60" s="1118"/>
      <c r="K60" s="1118"/>
      <c r="L60" s="1118"/>
      <c r="M60" s="1118"/>
      <c r="N60" s="1118"/>
      <c r="O60" s="1118"/>
    </row>
    <row r="61" spans="1:21" ht="24" customHeight="1" x14ac:dyDescent="0.15">
      <c r="A61" s="1049"/>
      <c r="B61" s="1088"/>
      <c r="C61" s="1049"/>
      <c r="D61" s="1049"/>
      <c r="E61" s="1049"/>
      <c r="F61" s="1049"/>
      <c r="G61" s="1049"/>
      <c r="H61" s="1049"/>
      <c r="I61" s="1049"/>
      <c r="J61" s="1049"/>
      <c r="K61" s="1049"/>
      <c r="L61" s="1049"/>
      <c r="M61" s="1049"/>
      <c r="N61" s="1049"/>
      <c r="O61" s="1049"/>
      <c r="P61" s="1049"/>
      <c r="Q61" s="1049"/>
      <c r="R61" s="1049"/>
      <c r="S61" s="1049"/>
      <c r="T61" s="1049"/>
      <c r="U61" s="1049"/>
    </row>
    <row r="62" spans="1:21" ht="24" customHeight="1" x14ac:dyDescent="0.15">
      <c r="A62" s="1049"/>
      <c r="B62" s="1088"/>
      <c r="C62" s="1049"/>
      <c r="D62" s="1049"/>
      <c r="E62" s="1049"/>
      <c r="F62" s="1049"/>
      <c r="G62" s="1049"/>
      <c r="H62" s="1049"/>
      <c r="I62" s="1049"/>
      <c r="J62" s="1049"/>
      <c r="K62" s="1049"/>
      <c r="L62" s="1049"/>
      <c r="M62" s="1049"/>
      <c r="N62" s="1049"/>
      <c r="O62" s="1049"/>
      <c r="P62" s="1049"/>
      <c r="Q62" s="1049"/>
      <c r="R62" s="1049"/>
      <c r="S62" s="1049"/>
      <c r="T62" s="1049"/>
      <c r="U62" s="1049"/>
    </row>
  </sheetData>
  <sheetProtection algorithmName="SHA-512" hashValue="/jLhs2zoiPtfZ1O2vbDGY3YKKAV4z71wYs5LM8azF16anW8XxUN0xoZpcduFLcL/2epdCWPNZ21CUbgt+WWVkQ==" saltValue="RcMu7hTypoVvvkdNDBkO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8E0E-C03E-4DC4-8A63-9A48B3717384}">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1120" customWidth="1"/>
    <col min="2" max="3" width="12.625" style="1120" customWidth="1"/>
    <col min="4" max="4" width="11.625" style="1120" customWidth="1"/>
    <col min="5" max="8" width="10.375" style="1120" customWidth="1"/>
    <col min="9" max="13" width="16.375" style="1120" customWidth="1"/>
    <col min="14" max="19" width="12.625" style="1120" customWidth="1"/>
    <col min="20" max="16384" width="0" style="112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1" t="s">
        <v>504</v>
      </c>
    </row>
    <row r="40" spans="2:13" ht="27.75" customHeight="1" thickBot="1" x14ac:dyDescent="0.2">
      <c r="B40" s="1122" t="s">
        <v>505</v>
      </c>
      <c r="C40" s="1123"/>
      <c r="D40" s="1123"/>
      <c r="E40" s="1124"/>
      <c r="F40" s="1124"/>
      <c r="G40" s="1124"/>
      <c r="H40" s="1125" t="s">
        <v>485</v>
      </c>
      <c r="I40" s="1126" t="s">
        <v>3</v>
      </c>
      <c r="J40" s="1127" t="s">
        <v>4</v>
      </c>
      <c r="K40" s="1127" t="s">
        <v>5</v>
      </c>
      <c r="L40" s="1127" t="s">
        <v>6</v>
      </c>
      <c r="M40" s="1128" t="s">
        <v>7</v>
      </c>
    </row>
    <row r="41" spans="2:13" ht="27.75" customHeight="1" x14ac:dyDescent="0.15">
      <c r="B41" s="1129" t="s">
        <v>531</v>
      </c>
      <c r="C41" s="1130"/>
      <c r="D41" s="1131"/>
      <c r="E41" s="1132" t="s">
        <v>532</v>
      </c>
      <c r="F41" s="1132"/>
      <c r="G41" s="1132"/>
      <c r="H41" s="1133"/>
      <c r="I41" s="1134">
        <v>4554</v>
      </c>
      <c r="J41" s="1135">
        <v>4493</v>
      </c>
      <c r="K41" s="1135">
        <v>4297</v>
      </c>
      <c r="L41" s="1135">
        <v>4147</v>
      </c>
      <c r="M41" s="1136">
        <v>3957</v>
      </c>
    </row>
    <row r="42" spans="2:13" ht="27.75" customHeight="1" x14ac:dyDescent="0.15">
      <c r="B42" s="1137"/>
      <c r="C42" s="1138"/>
      <c r="D42" s="1139"/>
      <c r="E42" s="1140" t="s">
        <v>533</v>
      </c>
      <c r="F42" s="1140"/>
      <c r="G42" s="1140"/>
      <c r="H42" s="1141"/>
      <c r="I42" s="1142" t="s">
        <v>445</v>
      </c>
      <c r="J42" s="1143" t="s">
        <v>445</v>
      </c>
      <c r="K42" s="1143" t="s">
        <v>445</v>
      </c>
      <c r="L42" s="1143" t="s">
        <v>445</v>
      </c>
      <c r="M42" s="1144" t="s">
        <v>445</v>
      </c>
    </row>
    <row r="43" spans="2:13" ht="27.75" customHeight="1" x14ac:dyDescent="0.15">
      <c r="B43" s="1137"/>
      <c r="C43" s="1138"/>
      <c r="D43" s="1139"/>
      <c r="E43" s="1140" t="s">
        <v>534</v>
      </c>
      <c r="F43" s="1140"/>
      <c r="G43" s="1140"/>
      <c r="H43" s="1141"/>
      <c r="I43" s="1142">
        <v>2890</v>
      </c>
      <c r="J43" s="1143">
        <v>2707</v>
      </c>
      <c r="K43" s="1143">
        <v>2515</v>
      </c>
      <c r="L43" s="1143">
        <v>2435</v>
      </c>
      <c r="M43" s="1144">
        <v>2371</v>
      </c>
    </row>
    <row r="44" spans="2:13" ht="27.75" customHeight="1" x14ac:dyDescent="0.15">
      <c r="B44" s="1137"/>
      <c r="C44" s="1138"/>
      <c r="D44" s="1139"/>
      <c r="E44" s="1140" t="s">
        <v>535</v>
      </c>
      <c r="F44" s="1140"/>
      <c r="G44" s="1140"/>
      <c r="H44" s="1141"/>
      <c r="I44" s="1142">
        <v>170</v>
      </c>
      <c r="J44" s="1143">
        <v>180</v>
      </c>
      <c r="K44" s="1143">
        <v>207</v>
      </c>
      <c r="L44" s="1143">
        <v>270</v>
      </c>
      <c r="M44" s="1144">
        <v>243</v>
      </c>
    </row>
    <row r="45" spans="2:13" ht="27.75" customHeight="1" x14ac:dyDescent="0.15">
      <c r="B45" s="1137"/>
      <c r="C45" s="1138"/>
      <c r="D45" s="1139"/>
      <c r="E45" s="1140" t="s">
        <v>536</v>
      </c>
      <c r="F45" s="1140"/>
      <c r="G45" s="1140"/>
      <c r="H45" s="1141"/>
      <c r="I45" s="1142">
        <v>275</v>
      </c>
      <c r="J45" s="1143">
        <v>189</v>
      </c>
      <c r="K45" s="1143">
        <v>137</v>
      </c>
      <c r="L45" s="1143">
        <v>101</v>
      </c>
      <c r="M45" s="1144">
        <v>136</v>
      </c>
    </row>
    <row r="46" spans="2:13" ht="27.75" customHeight="1" x14ac:dyDescent="0.15">
      <c r="B46" s="1137"/>
      <c r="C46" s="1138"/>
      <c r="D46" s="1145"/>
      <c r="E46" s="1140" t="s">
        <v>537</v>
      </c>
      <c r="F46" s="1140"/>
      <c r="G46" s="1140"/>
      <c r="H46" s="1141"/>
      <c r="I46" s="1142" t="s">
        <v>445</v>
      </c>
      <c r="J46" s="1143" t="s">
        <v>445</v>
      </c>
      <c r="K46" s="1143" t="s">
        <v>445</v>
      </c>
      <c r="L46" s="1143" t="s">
        <v>445</v>
      </c>
      <c r="M46" s="1144" t="s">
        <v>445</v>
      </c>
    </row>
    <row r="47" spans="2:13" ht="27.75" customHeight="1" x14ac:dyDescent="0.15">
      <c r="B47" s="1137"/>
      <c r="C47" s="1138"/>
      <c r="D47" s="1146"/>
      <c r="E47" s="1147" t="s">
        <v>538</v>
      </c>
      <c r="F47" s="1148"/>
      <c r="G47" s="1148"/>
      <c r="H47" s="1149"/>
      <c r="I47" s="1142" t="s">
        <v>445</v>
      </c>
      <c r="J47" s="1143" t="s">
        <v>445</v>
      </c>
      <c r="K47" s="1143" t="s">
        <v>445</v>
      </c>
      <c r="L47" s="1143" t="s">
        <v>445</v>
      </c>
      <c r="M47" s="1144" t="s">
        <v>445</v>
      </c>
    </row>
    <row r="48" spans="2:13" ht="27.75" customHeight="1" x14ac:dyDescent="0.15">
      <c r="B48" s="1137"/>
      <c r="C48" s="1138"/>
      <c r="D48" s="1139"/>
      <c r="E48" s="1140" t="s">
        <v>539</v>
      </c>
      <c r="F48" s="1140"/>
      <c r="G48" s="1140"/>
      <c r="H48" s="1141"/>
      <c r="I48" s="1142" t="s">
        <v>445</v>
      </c>
      <c r="J48" s="1143" t="s">
        <v>445</v>
      </c>
      <c r="K48" s="1143" t="s">
        <v>445</v>
      </c>
      <c r="L48" s="1143" t="s">
        <v>445</v>
      </c>
      <c r="M48" s="1144" t="s">
        <v>445</v>
      </c>
    </row>
    <row r="49" spans="2:13" ht="27.75" customHeight="1" x14ac:dyDescent="0.15">
      <c r="B49" s="1150"/>
      <c r="C49" s="1151"/>
      <c r="D49" s="1139"/>
      <c r="E49" s="1140" t="s">
        <v>540</v>
      </c>
      <c r="F49" s="1140"/>
      <c r="G49" s="1140"/>
      <c r="H49" s="1141"/>
      <c r="I49" s="1142" t="s">
        <v>445</v>
      </c>
      <c r="J49" s="1143" t="s">
        <v>445</v>
      </c>
      <c r="K49" s="1143" t="s">
        <v>445</v>
      </c>
      <c r="L49" s="1143" t="s">
        <v>445</v>
      </c>
      <c r="M49" s="1144" t="s">
        <v>445</v>
      </c>
    </row>
    <row r="50" spans="2:13" ht="27.75" customHeight="1" x14ac:dyDescent="0.15">
      <c r="B50" s="1152" t="s">
        <v>541</v>
      </c>
      <c r="C50" s="1153"/>
      <c r="D50" s="1154"/>
      <c r="E50" s="1140" t="s">
        <v>542</v>
      </c>
      <c r="F50" s="1140"/>
      <c r="G50" s="1140"/>
      <c r="H50" s="1141"/>
      <c r="I50" s="1142">
        <v>3039</v>
      </c>
      <c r="J50" s="1143">
        <v>2286</v>
      </c>
      <c r="K50" s="1143">
        <v>2471</v>
      </c>
      <c r="L50" s="1143">
        <v>2798</v>
      </c>
      <c r="M50" s="1144">
        <v>3473</v>
      </c>
    </row>
    <row r="51" spans="2:13" ht="27.75" customHeight="1" x14ac:dyDescent="0.15">
      <c r="B51" s="1137"/>
      <c r="C51" s="1138"/>
      <c r="D51" s="1139"/>
      <c r="E51" s="1140" t="s">
        <v>543</v>
      </c>
      <c r="F51" s="1140"/>
      <c r="G51" s="1140"/>
      <c r="H51" s="1141"/>
      <c r="I51" s="1142">
        <v>286</v>
      </c>
      <c r="J51" s="1143">
        <v>265</v>
      </c>
      <c r="K51" s="1143">
        <v>277</v>
      </c>
      <c r="L51" s="1143">
        <v>253</v>
      </c>
      <c r="M51" s="1144">
        <v>205</v>
      </c>
    </row>
    <row r="52" spans="2:13" ht="27.75" customHeight="1" x14ac:dyDescent="0.15">
      <c r="B52" s="1150"/>
      <c r="C52" s="1151"/>
      <c r="D52" s="1139"/>
      <c r="E52" s="1140" t="s">
        <v>544</v>
      </c>
      <c r="F52" s="1140"/>
      <c r="G52" s="1140"/>
      <c r="H52" s="1141"/>
      <c r="I52" s="1142">
        <v>4884</v>
      </c>
      <c r="J52" s="1143">
        <v>4731</v>
      </c>
      <c r="K52" s="1143">
        <v>4503</v>
      </c>
      <c r="L52" s="1143">
        <v>4202</v>
      </c>
      <c r="M52" s="1144">
        <v>4256</v>
      </c>
    </row>
    <row r="53" spans="2:13" ht="27.75" customHeight="1" thickBot="1" x14ac:dyDescent="0.2">
      <c r="B53" s="1155" t="s">
        <v>516</v>
      </c>
      <c r="C53" s="1156"/>
      <c r="D53" s="1157"/>
      <c r="E53" s="1158" t="s">
        <v>545</v>
      </c>
      <c r="F53" s="1158"/>
      <c r="G53" s="1158"/>
      <c r="H53" s="1159"/>
      <c r="I53" s="1160">
        <v>-320</v>
      </c>
      <c r="J53" s="1161">
        <v>286</v>
      </c>
      <c r="K53" s="1161">
        <v>-96</v>
      </c>
      <c r="L53" s="1161">
        <v>-299</v>
      </c>
      <c r="M53" s="1162">
        <v>-1228</v>
      </c>
    </row>
    <row r="54" spans="2:13" ht="27.75" customHeight="1" x14ac:dyDescent="0.15">
      <c r="B54" s="1163" t="s">
        <v>546</v>
      </c>
      <c r="C54" s="1164"/>
      <c r="D54" s="1164"/>
      <c r="E54" s="1165"/>
      <c r="F54" s="1165"/>
      <c r="G54" s="1165"/>
      <c r="H54" s="1165"/>
      <c r="I54" s="1166"/>
      <c r="J54" s="1166"/>
      <c r="K54" s="1166"/>
      <c r="L54" s="1166"/>
      <c r="M54" s="1166"/>
    </row>
    <row r="55" spans="2:13" x14ac:dyDescent="0.15"/>
  </sheetData>
  <sheetProtection algorithmName="SHA-512" hashValue="4mqOwRvdfNcsES9ehmK5qH0NN64ChVb3B0U8JtmPIKITKQF3POv1megnIN6MMVoxl2yu63Bmt7m81hAzacC71A==" saltValue="AwAXCCfd741sBvOzjhkR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E0B0-D2F0-4456-9CC5-966DE3E760E3}">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67" t="s">
        <v>547</v>
      </c>
    </row>
    <row r="54" spans="2:8" ht="29.25" customHeight="1" thickBot="1" x14ac:dyDescent="0.25">
      <c r="B54" s="1168" t="s">
        <v>25</v>
      </c>
      <c r="C54" s="1169"/>
      <c r="D54" s="1169"/>
      <c r="E54" s="1170" t="s">
        <v>485</v>
      </c>
      <c r="F54" s="1171" t="s">
        <v>5</v>
      </c>
      <c r="G54" s="1171" t="s">
        <v>6</v>
      </c>
      <c r="H54" s="1172" t="s">
        <v>7</v>
      </c>
    </row>
    <row r="55" spans="2:8" ht="52.5" customHeight="1" x14ac:dyDescent="0.15">
      <c r="B55" s="1173"/>
      <c r="C55" s="1174" t="s">
        <v>120</v>
      </c>
      <c r="D55" s="1174"/>
      <c r="E55" s="1175"/>
      <c r="F55" s="1176">
        <v>558</v>
      </c>
      <c r="G55" s="1176">
        <v>643</v>
      </c>
      <c r="H55" s="1177">
        <v>785</v>
      </c>
    </row>
    <row r="56" spans="2:8" ht="52.5" customHeight="1" x14ac:dyDescent="0.15">
      <c r="B56" s="1178"/>
      <c r="C56" s="1179" t="s">
        <v>548</v>
      </c>
      <c r="D56" s="1179"/>
      <c r="E56" s="1180"/>
      <c r="F56" s="1181">
        <v>971</v>
      </c>
      <c r="G56" s="1181">
        <v>975</v>
      </c>
      <c r="H56" s="1182">
        <v>1050</v>
      </c>
    </row>
    <row r="57" spans="2:8" ht="53.25" customHeight="1" x14ac:dyDescent="0.15">
      <c r="B57" s="1178"/>
      <c r="C57" s="1183" t="s">
        <v>125</v>
      </c>
      <c r="D57" s="1183"/>
      <c r="E57" s="1184"/>
      <c r="F57" s="1185">
        <v>699</v>
      </c>
      <c r="G57" s="1185">
        <v>833</v>
      </c>
      <c r="H57" s="1186">
        <v>1241</v>
      </c>
    </row>
    <row r="58" spans="2:8" ht="45.75" customHeight="1" x14ac:dyDescent="0.15">
      <c r="B58" s="1187"/>
      <c r="C58" s="1188" t="s">
        <v>549</v>
      </c>
      <c r="D58" s="1189"/>
      <c r="E58" s="1190"/>
      <c r="F58" s="1191">
        <v>297</v>
      </c>
      <c r="G58" s="1191">
        <v>430</v>
      </c>
      <c r="H58" s="1192">
        <v>780</v>
      </c>
    </row>
    <row r="59" spans="2:8" ht="45.75" customHeight="1" x14ac:dyDescent="0.15">
      <c r="B59" s="1187"/>
      <c r="C59" s="1188" t="s">
        <v>550</v>
      </c>
      <c r="D59" s="1189"/>
      <c r="E59" s="1190"/>
      <c r="F59" s="1191">
        <v>188</v>
      </c>
      <c r="G59" s="1191">
        <v>188</v>
      </c>
      <c r="H59" s="1192">
        <v>214</v>
      </c>
    </row>
    <row r="60" spans="2:8" ht="45.75" customHeight="1" x14ac:dyDescent="0.15">
      <c r="B60" s="1187"/>
      <c r="C60" s="1188" t="s">
        <v>551</v>
      </c>
      <c r="D60" s="1189"/>
      <c r="E60" s="1190"/>
      <c r="F60" s="1191">
        <v>177</v>
      </c>
      <c r="G60" s="1191">
        <v>177</v>
      </c>
      <c r="H60" s="1192">
        <v>177</v>
      </c>
    </row>
    <row r="61" spans="2:8" ht="45.75" customHeight="1" x14ac:dyDescent="0.15">
      <c r="B61" s="1187"/>
      <c r="C61" s="1188" t="s">
        <v>552</v>
      </c>
      <c r="D61" s="1189"/>
      <c r="E61" s="1190"/>
      <c r="F61" s="1191">
        <v>23</v>
      </c>
      <c r="G61" s="1191">
        <v>22</v>
      </c>
      <c r="H61" s="1192">
        <v>45</v>
      </c>
    </row>
    <row r="62" spans="2:8" ht="45.75" customHeight="1" thickBot="1" x14ac:dyDescent="0.2">
      <c r="B62" s="1193"/>
      <c r="C62" s="1194" t="s">
        <v>553</v>
      </c>
      <c r="D62" s="1195"/>
      <c r="E62" s="1196"/>
      <c r="F62" s="1197">
        <v>10</v>
      </c>
      <c r="G62" s="1197">
        <v>10</v>
      </c>
      <c r="H62" s="1198">
        <v>10</v>
      </c>
    </row>
    <row r="63" spans="2:8" ht="52.5" customHeight="1" thickBot="1" x14ac:dyDescent="0.2">
      <c r="B63" s="1199"/>
      <c r="C63" s="1200" t="s">
        <v>554</v>
      </c>
      <c r="D63" s="1200"/>
      <c r="E63" s="1201"/>
      <c r="F63" s="1202">
        <v>2228</v>
      </c>
      <c r="G63" s="1202">
        <v>2452</v>
      </c>
      <c r="H63" s="1203">
        <v>3076</v>
      </c>
    </row>
    <row r="64" spans="2:8" x14ac:dyDescent="0.15"/>
  </sheetData>
  <sheetProtection algorithmName="SHA-512" hashValue="xGxWIadgVfGSbRViLHfaelOibRWaHvgFN1IfaPNV9XghxIFyJHrAh5o8kp41JxkWuiHta2bAJtHr2/sM88q6UA==" saltValue="PBjq6kCy1MfyCHO3sxTj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70" zoomScaleNormal="70" zoomScaleSheetLayoutView="55" workbookViewId="0">
      <selection activeCell="CG17" sqref="CG1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v>9.4</v>
      </c>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63.2</v>
      </c>
      <c r="BQ53" s="41"/>
      <c r="BR53" s="41"/>
      <c r="BS53" s="41"/>
      <c r="BT53" s="41"/>
      <c r="BU53" s="41"/>
      <c r="BV53" s="41"/>
      <c r="BW53" s="41"/>
      <c r="BX53" s="41">
        <v>63.7</v>
      </c>
      <c r="BY53" s="41"/>
      <c r="BZ53" s="41"/>
      <c r="CA53" s="41"/>
      <c r="CB53" s="41"/>
      <c r="CC53" s="41"/>
      <c r="CD53" s="41"/>
      <c r="CE53" s="41"/>
      <c r="CF53" s="41">
        <v>65.5</v>
      </c>
      <c r="CG53" s="41"/>
      <c r="CH53" s="41"/>
      <c r="CI53" s="41"/>
      <c r="CJ53" s="41"/>
      <c r="CK53" s="41"/>
      <c r="CL53" s="41"/>
      <c r="CM53" s="41"/>
      <c r="CN53" s="41">
        <v>67.3</v>
      </c>
      <c r="CO53" s="41"/>
      <c r="CP53" s="41"/>
      <c r="CQ53" s="41"/>
      <c r="CR53" s="41"/>
      <c r="CS53" s="41"/>
      <c r="CT53" s="41"/>
      <c r="CU53" s="41"/>
      <c r="CV53" s="41">
        <v>68.7</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46.8</v>
      </c>
      <c r="BQ55" s="41"/>
      <c r="BR55" s="41"/>
      <c r="BS55" s="41"/>
      <c r="BT55" s="41"/>
      <c r="BU55" s="41"/>
      <c r="BV55" s="41"/>
      <c r="BW55" s="41"/>
      <c r="BX55" s="41">
        <v>48.4</v>
      </c>
      <c r="BY55" s="41"/>
      <c r="BZ55" s="41"/>
      <c r="CA55" s="41"/>
      <c r="CB55" s="41"/>
      <c r="CC55" s="41"/>
      <c r="CD55" s="41"/>
      <c r="CE55" s="41"/>
      <c r="CF55" s="41">
        <v>43</v>
      </c>
      <c r="CG55" s="41"/>
      <c r="CH55" s="41"/>
      <c r="CI55" s="41"/>
      <c r="CJ55" s="41"/>
      <c r="CK55" s="41"/>
      <c r="CL55" s="41"/>
      <c r="CM55" s="41"/>
      <c r="CN55" s="41">
        <v>32.4</v>
      </c>
      <c r="CO55" s="41"/>
      <c r="CP55" s="41"/>
      <c r="CQ55" s="41"/>
      <c r="CR55" s="41"/>
      <c r="CS55" s="41"/>
      <c r="CT55" s="41"/>
      <c r="CU55" s="41"/>
      <c r="CV55" s="41">
        <v>8.5</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61.7</v>
      </c>
      <c r="BQ57" s="41"/>
      <c r="BR57" s="41"/>
      <c r="BS57" s="41"/>
      <c r="BT57" s="41"/>
      <c r="BU57" s="41"/>
      <c r="BV57" s="41"/>
      <c r="BW57" s="41"/>
      <c r="BX57" s="41">
        <v>61.8</v>
      </c>
      <c r="BY57" s="41"/>
      <c r="BZ57" s="41"/>
      <c r="CA57" s="41"/>
      <c r="CB57" s="41"/>
      <c r="CC57" s="41"/>
      <c r="CD57" s="41"/>
      <c r="CE57" s="41"/>
      <c r="CF57" s="41">
        <v>62.8</v>
      </c>
      <c r="CG57" s="41"/>
      <c r="CH57" s="41"/>
      <c r="CI57" s="41"/>
      <c r="CJ57" s="41"/>
      <c r="CK57" s="41"/>
      <c r="CL57" s="41"/>
      <c r="CM57" s="41"/>
      <c r="CN57" s="41">
        <v>64.2</v>
      </c>
      <c r="CO57" s="41"/>
      <c r="CP57" s="41"/>
      <c r="CQ57" s="41"/>
      <c r="CR57" s="41"/>
      <c r="CS57" s="41"/>
      <c r="CT57" s="41"/>
      <c r="CU57" s="41"/>
      <c r="CV57" s="41">
        <v>62.1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v>9.4</v>
      </c>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v>
      </c>
      <c r="BQ75" s="41"/>
      <c r="BR75" s="41"/>
      <c r="BS75" s="41"/>
      <c r="BT75" s="41"/>
      <c r="BU75" s="41"/>
      <c r="BV75" s="41"/>
      <c r="BW75" s="41"/>
      <c r="BX75" s="41">
        <v>9.5</v>
      </c>
      <c r="BY75" s="41"/>
      <c r="BZ75" s="41"/>
      <c r="CA75" s="41"/>
      <c r="CB75" s="41"/>
      <c r="CC75" s="41"/>
      <c r="CD75" s="41"/>
      <c r="CE75" s="41"/>
      <c r="CF75" s="41">
        <v>9.1</v>
      </c>
      <c r="CG75" s="41"/>
      <c r="CH75" s="41"/>
      <c r="CI75" s="41"/>
      <c r="CJ75" s="41"/>
      <c r="CK75" s="41"/>
      <c r="CL75" s="41"/>
      <c r="CM75" s="41"/>
      <c r="CN75" s="41">
        <v>8.6</v>
      </c>
      <c r="CO75" s="41"/>
      <c r="CP75" s="41"/>
      <c r="CQ75" s="41"/>
      <c r="CR75" s="41"/>
      <c r="CS75" s="41"/>
      <c r="CT75" s="41"/>
      <c r="CU75" s="41"/>
      <c r="CV75" s="41">
        <v>8.3000000000000007</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46.8</v>
      </c>
      <c r="BQ77" s="41"/>
      <c r="BR77" s="41"/>
      <c r="BS77" s="41"/>
      <c r="BT77" s="41"/>
      <c r="BU77" s="41"/>
      <c r="BV77" s="41"/>
      <c r="BW77" s="41"/>
      <c r="BX77" s="41">
        <v>48.4</v>
      </c>
      <c r="BY77" s="41"/>
      <c r="BZ77" s="41"/>
      <c r="CA77" s="41"/>
      <c r="CB77" s="41"/>
      <c r="CC77" s="41"/>
      <c r="CD77" s="41"/>
      <c r="CE77" s="41"/>
      <c r="CF77" s="41">
        <v>43</v>
      </c>
      <c r="CG77" s="41"/>
      <c r="CH77" s="41"/>
      <c r="CI77" s="41"/>
      <c r="CJ77" s="41"/>
      <c r="CK77" s="41"/>
      <c r="CL77" s="41"/>
      <c r="CM77" s="41"/>
      <c r="CN77" s="41">
        <v>32.4</v>
      </c>
      <c r="CO77" s="41"/>
      <c r="CP77" s="41"/>
      <c r="CQ77" s="41"/>
      <c r="CR77" s="41"/>
      <c r="CS77" s="41"/>
      <c r="CT77" s="41"/>
      <c r="CU77" s="41"/>
      <c r="CV77" s="41">
        <v>8.5</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9.9</v>
      </c>
      <c r="BQ79" s="41"/>
      <c r="BR79" s="41"/>
      <c r="BS79" s="41"/>
      <c r="BT79" s="41"/>
      <c r="BU79" s="41"/>
      <c r="BV79" s="41"/>
      <c r="BW79" s="41"/>
      <c r="BX79" s="41">
        <v>9.9</v>
      </c>
      <c r="BY79" s="41"/>
      <c r="BZ79" s="41"/>
      <c r="CA79" s="41"/>
      <c r="CB79" s="41"/>
      <c r="CC79" s="41"/>
      <c r="CD79" s="41"/>
      <c r="CE79" s="41"/>
      <c r="CF79" s="41">
        <v>9.9</v>
      </c>
      <c r="CG79" s="41"/>
      <c r="CH79" s="41"/>
      <c r="CI79" s="41"/>
      <c r="CJ79" s="41"/>
      <c r="CK79" s="41"/>
      <c r="CL79" s="41"/>
      <c r="CM79" s="41"/>
      <c r="CN79" s="41">
        <v>9.5</v>
      </c>
      <c r="CO79" s="41"/>
      <c r="CP79" s="41"/>
      <c r="CQ79" s="41"/>
      <c r="CR79" s="41"/>
      <c r="CS79" s="41"/>
      <c r="CT79" s="41"/>
      <c r="CU79" s="41"/>
      <c r="CV79" s="41">
        <v>8.1999999999999993</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nCm662Dj3RTdAWR6xnRpD7U2YrpX104Rb+WzUiw/9iHQpSZc8Bp2QZj3g/1iDC8OeaY0V/szABKGKdGrdautiw==" saltValue="eeZLqPnErv/DVref8pMPV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2" zoomScale="70" zoomScaleNormal="70" zoomScaleSheetLayoutView="70" workbookViewId="0">
      <selection activeCell="BJ107" sqref="BJ10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kfstLCU62hGUCWomILFunKXlbj2HhmTJtGrAg1s2Vs9HAA3g5pqslP9e8VZSOklqm2QuqKLrEA03WbfXH6cYiw==" saltValue="glMfdLOF+m4BB/G4id6V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1" zoomScale="80" zoomScaleNormal="80" zoomScaleSheetLayoutView="55" workbookViewId="0">
      <selection activeCell="BI105" sqref="BI10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kyOfkmbHpyfA315ixjQa02LzdAG6woupk95sUvERcNd1lWK6r+eQdIWQEluckcbl3E04edVnHxdBvqVOSrpJrA==" saltValue="AlvNtv6flWuN0bPPbPZ5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2023-09-20T23:29:54Z</dcterms:created>
  <dcterms:modified xsi:type="dcterms:W3CDTF">2023-10-27T08:31:55Z</dcterms:modified>
  <cp:category/>
</cp:coreProperties>
</file>