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_takamura\Desktop\220106＿経営比較分析表分析等\各課から\下水道\"/>
    </mc:Choice>
  </mc:AlternateContent>
  <workbookProtection workbookAlgorithmName="SHA-512" workbookHashValue="L2z7o68Iot/CUFW0XjksCpym/2P4bPa9zGIk6wLiUdvmtJGlUiWzI2Ygsf2H6ojkEZ+//fui1d27pE58Upa2QQ==" workbookSaltValue="W4dmFQNltdmR9Swu0GuDnw==" workbookSpinCount="100000" lockStructure="1"/>
  <bookViews>
    <workbookView xWindow="0" yWindow="0" windowWidth="20490" windowHeight="7500"/>
  </bookViews>
  <sheets>
    <sheet name="法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<sst xmlns="http://schemas.openxmlformats.org/spreadsheetml/2006/main" count="319" uniqueCount="116">
  <si>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</si>
  <si>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</si>
  <si>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</si>
  <si>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</si>
  <si>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</si>
  <si>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</si>
  <si>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</si>
  <si>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</si>
  <si>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</si>
  <si>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</si>
  <si>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</si>
  <si>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</si>
  <si>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</si>
  <si>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</si>
  <si>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</si>
  <si>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</si>
  <si>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</si>
  <si>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</si>
  <si>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</si>
  <si>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</si>
  <si>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</si>
  <si>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</si>
  <si>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</si>
  <si>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</si>
  <si>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</si>
  <si>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</si>
  <si>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</si>
  <si>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</si>
  <si>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</si>
  <si>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</si>
  <si>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</si>
  <si>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</si>
  <si>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</si>
  <si>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</si>
  <si>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</si>
  <si>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</si>
  <si>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</si>
  <si>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</si>
  <si>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</si>
  <si>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</si>
  <si>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</si>
  <si>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</si>
  <si>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</si>
  <si>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</si>
  <si>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</si>
  <si>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</si>
  <si>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</si>
  <si>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</si>
  <si>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</si>
  <si>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</si>
  <si>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</si>
  <si>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</si>
  <si>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</si>
  <si>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</si>
  <si>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</si>
  <si>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</si>
  <si>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</si>
  <si>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</si>
  <si>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</si>
  <si>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</si>
  <si>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</si>
  <si>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</si>
  <si>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</si>
  <si>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</si>
  <si>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</si>
  <si>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</si>
  <si>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</si>
  <si>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</si>
  <si>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</si>
  <si>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</si>
  <si>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</si>
  <si>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</si>
  <si>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</si>
  <si>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</si>
  <si>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</si>
  <si>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</si>
  <si>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</si>
  <si>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</si>
  <si>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</si>
  <si>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</si>
  <si>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</si>
  <si>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</si>
  <si>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</si>
  <si>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</si>
  <si>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</si>
  <si>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</si>
  <si>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</si>
  <si>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</si>
  <si>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</si>
  <si>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</si>
  <si>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</si>
  <si>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</si>
  <si>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</si>
  <si>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</si>
  <si>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</si>
  <si>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</si>
  <si>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八戸市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</si>
  <si>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</si>
  <si>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</si>
  <si>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</si>
  <si>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</si>
  <si>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</si>
  <si>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</si>
  <si>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</si>
  <si>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</si>
  <si>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</si>
  <si>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</si>
  <si>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</si>
  <si>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</si>
  <si>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</si>
  <si>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</si>
  <si>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</si>
  <si>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</si>
  <si>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
　使用料収入だけで賄いきれず、一般会計からの繰入金で補っている状況である。経常黒字とするためには更なる費用節減等、経営改善に取組む必要がある。
②累積欠損金比率
　令和2年度法適用により初年度の赤字が累積欠損金となったもの。今後は累積欠損金の解消に努める。
③流動比率
　企業債償還金が多額のため流動比率が低い。企業債償還は一般会計からの繰入金により返済する見込みである。
④企業債残高対事業規模比率
　現状は類似団体よりも高い値となっているが、新規の建設工事は終了しており、大規模な改築更新も実施していないことから、今後の企業債残高は減少していくと見込んでいる。
⑤経費回収率及び⑥汚水処理原価
　使用料収入の確保と汚水処理費の削減に努め、指標の改善を目指す。
⑦施設利用率
　類似団体平均を下回っているが、1日あたりの最大稼働率は75％であることから、適正な施設規模であると考えている。
⑧水洗化率
　接続促進に取り組み、指標の改善を目指す。
</t>
    <rPh sb="1" eb="5">
      <t>ケイジョウシュウシ</t>
    </rPh>
    <rPh sb="5" eb="7">
      <t>ヒリツ</t>
    </rPh>
    <rPh sb="9" eb="14">
      <t>シヨウリョウシュウニュウ</t>
    </rPh>
    <rPh sb="17" eb="18">
      <t>マカナ</t>
    </rPh>
    <rPh sb="23" eb="27">
      <t>イッパンカイケイ</t>
    </rPh>
    <rPh sb="30" eb="33">
      <t>クリイレキン</t>
    </rPh>
    <rPh sb="34" eb="35">
      <t>オギナ</t>
    </rPh>
    <rPh sb="39" eb="41">
      <t>ジョウキョウ</t>
    </rPh>
    <rPh sb="45" eb="49">
      <t>ケイジョウクロジ</t>
    </rPh>
    <rPh sb="56" eb="57">
      <t>サラ</t>
    </rPh>
    <rPh sb="59" eb="63">
      <t>ヒヨウセツゲン</t>
    </rPh>
    <rPh sb="63" eb="64">
      <t>トウ</t>
    </rPh>
    <rPh sb="65" eb="67">
      <t>ケイエイ</t>
    </rPh>
    <rPh sb="67" eb="69">
      <t>カイゼン</t>
    </rPh>
    <rPh sb="70" eb="72">
      <t>トリク</t>
    </rPh>
    <rPh sb="73" eb="75">
      <t>ヒツヨウ</t>
    </rPh>
    <rPh sb="81" eb="83">
      <t>ルイセキ</t>
    </rPh>
    <rPh sb="83" eb="86">
      <t>ケッソンキン</t>
    </rPh>
    <rPh sb="86" eb="88">
      <t>ヒリツ</t>
    </rPh>
    <rPh sb="90" eb="92">
      <t>レイワ</t>
    </rPh>
    <rPh sb="93" eb="95">
      <t>ネンド</t>
    </rPh>
    <rPh sb="95" eb="98">
      <t>ホウテキヨウ</t>
    </rPh>
    <rPh sb="101" eb="104">
      <t>ショネンド</t>
    </rPh>
    <rPh sb="105" eb="107">
      <t>アカジ</t>
    </rPh>
    <rPh sb="108" eb="110">
      <t>ルイセキ</t>
    </rPh>
    <rPh sb="110" eb="113">
      <t>ケッソンキン</t>
    </rPh>
    <rPh sb="120" eb="122">
      <t>コンゴ</t>
    </rPh>
    <rPh sb="123" eb="128">
      <t>ルイセキケッソンキン</t>
    </rPh>
    <rPh sb="129" eb="131">
      <t>カイショウ</t>
    </rPh>
    <rPh sb="132" eb="133">
      <t>ツト</t>
    </rPh>
    <rPh sb="138" eb="140">
      <t>リュウドウ</t>
    </rPh>
    <rPh sb="140" eb="142">
      <t>ヒリツ</t>
    </rPh>
    <rPh sb="144" eb="147">
      <t>キギョウサイ</t>
    </rPh>
    <rPh sb="147" eb="150">
      <t>ショウカンキン</t>
    </rPh>
    <rPh sb="151" eb="153">
      <t>タガク</t>
    </rPh>
    <rPh sb="156" eb="158">
      <t>リュウドウ</t>
    </rPh>
    <rPh sb="158" eb="160">
      <t>ヒリツ</t>
    </rPh>
    <rPh sb="161" eb="162">
      <t>ヒク</t>
    </rPh>
    <rPh sb="170" eb="174">
      <t>イッパンカイケイ</t>
    </rPh>
    <rPh sb="177" eb="180">
      <t>クリイレキン</t>
    </rPh>
    <rPh sb="183" eb="185">
      <t>ヘンサイ</t>
    </rPh>
    <rPh sb="187" eb="189">
      <t>ミコ</t>
    </rPh>
    <rPh sb="196" eb="201">
      <t>キギョウサイザンダカ</t>
    </rPh>
    <rPh sb="201" eb="202">
      <t>タイ</t>
    </rPh>
    <rPh sb="202" eb="204">
      <t>ジギョウ</t>
    </rPh>
    <rPh sb="204" eb="206">
      <t>キボ</t>
    </rPh>
    <rPh sb="206" eb="208">
      <t>ヒリツ</t>
    </rPh>
    <rPh sb="210" eb="212">
      <t>ゲンジョウ</t>
    </rPh>
    <rPh sb="213" eb="215">
      <t>ルイジ</t>
    </rPh>
    <rPh sb="215" eb="217">
      <t>ダンタイ</t>
    </rPh>
    <rPh sb="220" eb="221">
      <t>タカ</t>
    </rPh>
    <rPh sb="222" eb="223">
      <t>アタイ</t>
    </rPh>
    <rPh sb="231" eb="233">
      <t>シンキ</t>
    </rPh>
    <rPh sb="234" eb="238">
      <t>ケンセツコウジ</t>
    </rPh>
    <rPh sb="239" eb="241">
      <t>シュウリョウ</t>
    </rPh>
    <rPh sb="246" eb="249">
      <t>ダイキボ</t>
    </rPh>
    <rPh sb="250" eb="254">
      <t>カイチクコウシン</t>
    </rPh>
    <rPh sb="255" eb="257">
      <t>ジッシ</t>
    </rPh>
    <rPh sb="267" eb="269">
      <t>コンゴ</t>
    </rPh>
    <rPh sb="270" eb="273">
      <t>キギョウサイ</t>
    </rPh>
    <rPh sb="273" eb="275">
      <t>ザンダカ</t>
    </rPh>
    <rPh sb="283" eb="285">
      <t>ミコ</t>
    </rPh>
    <rPh sb="292" eb="294">
      <t>ケイヒ</t>
    </rPh>
    <rPh sb="294" eb="297">
      <t>カイシュウリツ</t>
    </rPh>
    <rPh sb="297" eb="298">
      <t>オヨ</t>
    </rPh>
    <rPh sb="300" eb="302">
      <t>オスイ</t>
    </rPh>
    <rPh sb="302" eb="304">
      <t>ショリ</t>
    </rPh>
    <rPh sb="304" eb="306">
      <t>ゲンカ</t>
    </rPh>
    <rPh sb="308" eb="311">
      <t>シヨウリョウ</t>
    </rPh>
    <rPh sb="311" eb="313">
      <t>シュウニュウ</t>
    </rPh>
    <rPh sb="314" eb="316">
      <t>カクホ</t>
    </rPh>
    <rPh sb="317" eb="322">
      <t>オスイショリヒ</t>
    </rPh>
    <rPh sb="323" eb="325">
      <t>サクゲン</t>
    </rPh>
    <rPh sb="326" eb="327">
      <t>ツト</t>
    </rPh>
    <rPh sb="329" eb="331">
      <t>シヒョウ</t>
    </rPh>
    <rPh sb="332" eb="334">
      <t>カイゼン</t>
    </rPh>
    <rPh sb="335" eb="337">
      <t>メザ</t>
    </rPh>
    <rPh sb="341" eb="343">
      <t>シセツ</t>
    </rPh>
    <rPh sb="343" eb="346">
      <t>リヨウリツ</t>
    </rPh>
    <rPh sb="348" eb="352">
      <t>ルイジダンタイ</t>
    </rPh>
    <rPh sb="352" eb="354">
      <t>ヘイキン</t>
    </rPh>
    <rPh sb="355" eb="357">
      <t>シタマワ</t>
    </rPh>
    <rPh sb="364" eb="365">
      <t>ニチ</t>
    </rPh>
    <rPh sb="369" eb="371">
      <t>サイダイ</t>
    </rPh>
    <rPh sb="371" eb="374">
      <t>カドウリツ</t>
    </rPh>
    <rPh sb="386" eb="388">
      <t>テキセイ</t>
    </rPh>
    <rPh sb="389" eb="393">
      <t>シセツキボ</t>
    </rPh>
    <rPh sb="397" eb="398">
      <t>カンガ</t>
    </rPh>
    <rPh sb="405" eb="409">
      <t>スイセンカリツ</t>
    </rPh>
    <rPh sb="411" eb="413">
      <t>セツゾク</t>
    </rPh>
    <rPh sb="413" eb="415">
      <t>ソクシン</t>
    </rPh>
    <rPh sb="416" eb="417">
      <t>ト</t>
    </rPh>
    <rPh sb="418" eb="419">
      <t>ク</t>
    </rPh>
    <rPh sb="421" eb="423">
      <t>シヒョウ</t>
    </rPh>
    <rPh sb="424" eb="426">
      <t>カイゼン</t>
    </rPh>
    <rPh sb="427" eb="429">
      <t>メザ</t>
    </rPh>
    <phoneticPr fontId="4"/>
  </si>
  <si>
    <t>　今のところ大規模な改築・更新の必要性は無い。
　今後の老朽化対策については、令和元年度に最適整備構想を策定していることから、この構想に基づいて、計画的に実施していく予定である。</t>
    <rPh sb="1" eb="2">
      <t>イマ</t>
    </rPh>
    <rPh sb="6" eb="9">
      <t>ダイキボ</t>
    </rPh>
    <rPh sb="10" eb="12">
      <t>カイチク</t>
    </rPh>
    <rPh sb="13" eb="15">
      <t>コウシン</t>
    </rPh>
    <rPh sb="16" eb="19">
      <t>ヒツヨウセイ</t>
    </rPh>
    <rPh sb="20" eb="21">
      <t>ナ</t>
    </rPh>
    <rPh sb="25" eb="27">
      <t>コンゴ</t>
    </rPh>
    <rPh sb="28" eb="31">
      <t>ロウキュウカ</t>
    </rPh>
    <rPh sb="31" eb="33">
      <t>タイサク</t>
    </rPh>
    <rPh sb="39" eb="41">
      <t>レイワ</t>
    </rPh>
    <rPh sb="41" eb="44">
      <t>ガンネンド</t>
    </rPh>
    <rPh sb="45" eb="47">
      <t>サイテキ</t>
    </rPh>
    <rPh sb="47" eb="49">
      <t>セイビ</t>
    </rPh>
    <rPh sb="49" eb="51">
      <t>コウソウ</t>
    </rPh>
    <rPh sb="52" eb="54">
      <t>サクテイ</t>
    </rPh>
    <rPh sb="65" eb="67">
      <t>コウソウ</t>
    </rPh>
    <rPh sb="68" eb="69">
      <t>モト</t>
    </rPh>
    <rPh sb="73" eb="76">
      <t>ケイカクテキ</t>
    </rPh>
    <rPh sb="77" eb="79">
      <t>ジッシ</t>
    </rPh>
    <rPh sb="83" eb="85">
      <t>ヨテイ</t>
    </rPh>
    <phoneticPr fontId="4"/>
  </si>
  <si>
    <t>　当市の農業集落排水事業は、農業用用排水の水質保全などを目的に、4地区で実施している。
　処理区域内人口密度が低く、水洗化率も低いため、全体的に効率が悪く、汚水処理原価が高くなり、経費回収率は低い状況である。
　今後の人口減少が見込まれる地域でもあることから、水洗化率が向上したとしても、使用料収入ですべての経費を賄うことは困難である。
　当面は計画的かつ効率的な維持修繕に努める等、更なる経営改善を図り、将来にわたって事業を継続できるよう、安定した事業経営を目指す。</t>
    <rPh sb="1" eb="3">
      <t>トウシ</t>
    </rPh>
    <rPh sb="4" eb="6">
      <t>ノウギョウ</t>
    </rPh>
    <rPh sb="6" eb="8">
      <t>シュウラク</t>
    </rPh>
    <rPh sb="8" eb="10">
      <t>ハイスイ</t>
    </rPh>
    <rPh sb="10" eb="12">
      <t>ジギョウ</t>
    </rPh>
    <rPh sb="170" eb="172">
      <t>トウメン</t>
    </rPh>
    <rPh sb="173" eb="176">
      <t>ケイカクテキ</t>
    </rPh>
    <rPh sb="178" eb="181">
      <t>コウリツテキ</t>
    </rPh>
    <rPh sb="182" eb="186">
      <t>イジシュウゼン</t>
    </rPh>
    <rPh sb="187" eb="188">
      <t>ツト</t>
    </rPh>
    <rPh sb="190" eb="191">
      <t>トウ</t>
    </rPh>
    <rPh sb="192" eb="193">
      <t>サラ</t>
    </rPh>
    <rPh sb="195" eb="199">
      <t>ケイエイカイゼン</t>
    </rPh>
    <rPh sb="200" eb="201">
      <t>ハカ</t>
    </rPh>
    <rPh sb="203" eb="205">
      <t>ショウライ</t>
    </rPh>
    <rPh sb="210" eb="212">
      <t>ジギョウ</t>
    </rPh>
    <rPh sb="213" eb="215">
      <t>ケイゾク</t>
    </rPh>
    <rPh sb="221" eb="223">
      <t>アンテイ</t>
    </rPh>
    <rPh sb="225" eb="227">
      <t>ジギョウ</t>
    </rPh>
    <rPh sb="227" eb="229">
      <t>ケイエイ</t>
    </rPh>
    <rPh sb="230" eb="232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</si>
</sst>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A-4258-96C2-935C1E14A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978216"/>
        <c:axId val="34797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0A-4258-96C2-935C1E14A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78216"/>
        <c:axId val="347978600"/>
      </c:lineChart>
      <c:dateAx>
        <c:axId val="347978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978600"/>
        <c:crosses val="autoZero"/>
        <c:auto val="1"/>
        <c:lblOffset val="100"/>
        <c:baseTimeUnit val="years"/>
      </c:dateAx>
      <c:valAx>
        <c:axId val="34797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978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D3-430F-9239-B0281CB3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42216"/>
        <c:axId val="34874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D3-430F-9239-B0281CB36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42216"/>
        <c:axId val="348741040"/>
      </c:lineChart>
      <c:dateAx>
        <c:axId val="348742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741040"/>
        <c:crosses val="autoZero"/>
        <c:auto val="1"/>
        <c:lblOffset val="100"/>
        <c:baseTimeUnit val="years"/>
      </c:dateAx>
      <c:valAx>
        <c:axId val="34874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74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A-4063-BEA0-DE7BD3D3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41824"/>
        <c:axId val="34874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9A-4063-BEA0-DE7BD3D3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41824"/>
        <c:axId val="348743000"/>
      </c:lineChart>
      <c:dateAx>
        <c:axId val="34874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743000"/>
        <c:crosses val="autoZero"/>
        <c:auto val="1"/>
        <c:lblOffset val="100"/>
        <c:baseTimeUnit val="years"/>
      </c:dateAx>
      <c:valAx>
        <c:axId val="34874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7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79.069999999999993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D-4CEB-BBD6-39FB32C5F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73080"/>
        <c:axId val="347773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2D-4CEB-BBD6-39FB32C5F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73080"/>
        <c:axId val="347773464"/>
      </c:lineChart>
      <c:dateAx>
        <c:axId val="347773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773464"/>
        <c:crosses val="autoZero"/>
        <c:auto val="1"/>
        <c:lblOffset val="100"/>
        <c:baseTimeUnit val="years"/>
      </c:dateAx>
      <c:valAx>
        <c:axId val="347773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773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FF-428C-BE51-C2F83692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02224"/>
        <c:axId val="347815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FF-428C-BE51-C2F836925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02224"/>
        <c:axId val="347815208"/>
      </c:lineChart>
      <c:dateAx>
        <c:axId val="347802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815208"/>
        <c:crosses val="autoZero"/>
        <c:auto val="1"/>
        <c:lblOffset val="100"/>
        <c:baseTimeUnit val="years"/>
      </c:dateAx>
      <c:valAx>
        <c:axId val="347815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0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57-4A61-B47C-1318AA79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47720"/>
        <c:axId val="347848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57-4A61-B47C-1318AA79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47720"/>
        <c:axId val="347848104"/>
      </c:lineChart>
      <c:dateAx>
        <c:axId val="347847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7848104"/>
        <c:crosses val="autoZero"/>
        <c:auto val="1"/>
        <c:lblOffset val="100"/>
        <c:baseTimeUnit val="years"/>
      </c:dateAx>
      <c:valAx>
        <c:axId val="347848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4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127.89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A0-4506-B122-22E6F8E1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641952"/>
        <c:axId val="34864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A0-4506-B122-22E6F8E1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41952"/>
        <c:axId val="348641560"/>
      </c:lineChart>
      <c:dateAx>
        <c:axId val="3486419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641560"/>
        <c:crosses val="autoZero"/>
        <c:auto val="1"/>
        <c:lblOffset val="100"/>
        <c:baseTimeUnit val="years"/>
      </c:dateAx>
      <c:valAx>
        <c:axId val="34864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64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B5-41B1-A500-DBD15F4D5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640384"/>
        <c:axId val="34863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B5-41B1-A500-DBD15F4D5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40384"/>
        <c:axId val="348639600"/>
      </c:lineChart>
      <c:dateAx>
        <c:axId val="348640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639600"/>
        <c:crosses val="autoZero"/>
        <c:auto val="1"/>
        <c:lblOffset val="100"/>
        <c:baseTimeUnit val="years"/>
      </c:dateAx>
      <c:valAx>
        <c:axId val="34863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6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3007.94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D-4361-A941-DB5137D4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642736"/>
        <c:axId val="34864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6D-4361-A941-DB5137D4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42736"/>
        <c:axId val="348640776"/>
      </c:lineChart>
      <c:dateAx>
        <c:axId val="34864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640776"/>
        <c:crosses val="autoZero"/>
        <c:auto val="1"/>
        <c:lblOffset val="100"/>
        <c:baseTimeUnit val="years"/>
      </c:dateAx>
      <c:valAx>
        <c:axId val="34864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64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7E-4DA8-AC0A-7368FCA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39864"/>
        <c:axId val="348744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E-4DA8-AC0A-7368FCAD3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39864"/>
        <c:axId val="348744568"/>
      </c:lineChart>
      <c:dateAx>
        <c:axId val="348739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744568"/>
        <c:crosses val="autoZero"/>
        <c:auto val="1"/>
        <c:lblOffset val="100"/>
        <c:baseTimeUnit val="years"/>
      </c:dateAx>
      <c:valAx>
        <c:axId val="348744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73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E8-476B-AC1F-9BCC42DCB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740256"/>
        <c:axId val="348740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E8-476B-AC1F-9BCC42DCB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740256"/>
        <c:axId val="348740648"/>
      </c:lineChart>
      <c:dateAx>
        <c:axId val="348740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8740648"/>
        <c:crosses val="autoZero"/>
        <c:auto val="1"/>
        <c:lblOffset val="100"/>
        <c:baseTimeUnit val="years"/>
      </c:dateAx>
      <c:valAx>
        <c:axId val="348740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74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2" zoomScale="80" zoomScaleNormal="80" workbookViewId="0">
      <selection activeCell="BD57" sqref="BD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八戸市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225845</v>
      </c>
      <c r="AM8" s="69"/>
      <c r="AN8" s="69"/>
      <c r="AO8" s="69"/>
      <c r="AP8" s="69"/>
      <c r="AQ8" s="69"/>
      <c r="AR8" s="69"/>
      <c r="AS8" s="69"/>
      <c r="AT8" s="68">
        <f>データ!T6</f>
        <v>305.56</v>
      </c>
      <c r="AU8" s="68"/>
      <c r="AV8" s="68"/>
      <c r="AW8" s="68"/>
      <c r="AX8" s="68"/>
      <c r="AY8" s="68"/>
      <c r="AZ8" s="68"/>
      <c r="BA8" s="68"/>
      <c r="BB8" s="68">
        <f>データ!U6</f>
        <v>739.12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65.06</v>
      </c>
      <c r="J10" s="68"/>
      <c r="K10" s="68"/>
      <c r="L10" s="68"/>
      <c r="M10" s="68"/>
      <c r="N10" s="68"/>
      <c r="O10" s="68"/>
      <c r="P10" s="68">
        <f>データ!P6</f>
        <v>1.95</v>
      </c>
      <c r="Q10" s="68"/>
      <c r="R10" s="68"/>
      <c r="S10" s="68"/>
      <c r="T10" s="68"/>
      <c r="U10" s="68"/>
      <c r="V10" s="68"/>
      <c r="W10" s="68">
        <f>データ!Q6</f>
        <v>96.92</v>
      </c>
      <c r="X10" s="68"/>
      <c r="Y10" s="68"/>
      <c r="Z10" s="68"/>
      <c r="AA10" s="68"/>
      <c r="AB10" s="68"/>
      <c r="AC10" s="68"/>
      <c r="AD10" s="69">
        <f>データ!R6</f>
        <v>3383</v>
      </c>
      <c r="AE10" s="69"/>
      <c r="AF10" s="69"/>
      <c r="AG10" s="69"/>
      <c r="AH10" s="69"/>
      <c r="AI10" s="69"/>
      <c r="AJ10" s="69"/>
      <c r="AK10" s="2"/>
      <c r="AL10" s="69">
        <f>データ!V6</f>
        <v>4386</v>
      </c>
      <c r="AM10" s="69"/>
      <c r="AN10" s="69"/>
      <c r="AO10" s="69"/>
      <c r="AP10" s="69"/>
      <c r="AQ10" s="69"/>
      <c r="AR10" s="69"/>
      <c r="AS10" s="69"/>
      <c r="AT10" s="68">
        <f>データ!W6</f>
        <v>4.37</v>
      </c>
      <c r="AU10" s="68"/>
      <c r="AV10" s="68"/>
      <c r="AW10" s="68"/>
      <c r="AX10" s="68"/>
      <c r="AY10" s="68"/>
      <c r="AZ10" s="68"/>
      <c r="BA10" s="68"/>
      <c r="BB10" s="68">
        <f>データ!X6</f>
        <v>1003.66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113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Cx9jc5pOAJ05YobckHH0r4t/iCCjCoJzQDeXWEZrmtIAoLODopCcGGsw72nZY5KQ1AhvRLiAeNY+5tpHNESRKA==" saltValue="aqBCLHELdVsUY1qGjff3i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22039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八戸市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65.06</v>
      </c>
      <c r="P6" s="34">
        <f t="shared" si="3"/>
        <v>1.95</v>
      </c>
      <c r="Q6" s="34">
        <f t="shared" si="3"/>
        <v>96.92</v>
      </c>
      <c r="R6" s="34">
        <f t="shared" si="3"/>
        <v>3383</v>
      </c>
      <c r="S6" s="34">
        <f t="shared" si="3"/>
        <v>225845</v>
      </c>
      <c r="T6" s="34">
        <f t="shared" si="3"/>
        <v>305.56</v>
      </c>
      <c r="U6" s="34">
        <f t="shared" si="3"/>
        <v>739.12</v>
      </c>
      <c r="V6" s="34">
        <f t="shared" si="3"/>
        <v>4386</v>
      </c>
      <c r="W6" s="34">
        <f t="shared" si="3"/>
        <v>4.37</v>
      </c>
      <c r="X6" s="34">
        <f t="shared" si="3"/>
        <v>1003.66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79.069999999999993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127.89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11.75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3007.94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53.88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314.69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25.6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79.78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3.34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22039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65.06</v>
      </c>
      <c r="P7" s="38">
        <v>1.95</v>
      </c>
      <c r="Q7" s="38">
        <v>96.92</v>
      </c>
      <c r="R7" s="38">
        <v>3383</v>
      </c>
      <c r="S7" s="38">
        <v>225845</v>
      </c>
      <c r="T7" s="38">
        <v>305.56</v>
      </c>
      <c r="U7" s="38">
        <v>739.12</v>
      </c>
      <c r="V7" s="38">
        <v>4386</v>
      </c>
      <c r="W7" s="38">
        <v>4.37</v>
      </c>
      <c r="X7" s="38">
        <v>1003.66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79.069999999999993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127.89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11.75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3007.94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53.88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314.69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25.6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79.78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3.34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2022-01-20T01:58:22Z</cp:lastPrinted>
  <dcterms:created xsi:type="dcterms:W3CDTF">2021-12-03T07:28:48Z</dcterms:created>
  <dcterms:modified xsi:type="dcterms:W3CDTF">2022-01-20T01:58:23Z</dcterms:modified>
  <cp:category/>
</cp:coreProperties>
</file>